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AP Returns Projects\Official Documents\BOL and Driver\"/>
    </mc:Choice>
  </mc:AlternateContent>
  <bookViews>
    <workbookView xWindow="480" yWindow="75" windowWidth="22995" windowHeight="10545"/>
  </bookViews>
  <sheets>
    <sheet name="Return BOL" sheetId="1" r:id="rId1"/>
    <sheet name="Crossdock BOL" sheetId="3" r:id="rId2"/>
    <sheet name="Store List" sheetId="2" state="hidden" r:id="rId3"/>
  </sheets>
  <calcPr calcId="162913"/>
</workbook>
</file>

<file path=xl/calcChain.xml><?xml version="1.0" encoding="utf-8"?>
<calcChain xmlns="http://schemas.openxmlformats.org/spreadsheetml/2006/main">
  <c r="B5" i="3" l="1"/>
  <c r="B4" i="3"/>
  <c r="B3" i="3"/>
  <c r="I2" i="3"/>
  <c r="D2" i="3"/>
  <c r="B5" i="1"/>
  <c r="B4" i="1"/>
  <c r="B3" i="1"/>
  <c r="D2" i="1"/>
  <c r="I2" i="1"/>
</calcChain>
</file>

<file path=xl/sharedStrings.xml><?xml version="1.0" encoding="utf-8"?>
<sst xmlns="http://schemas.openxmlformats.org/spreadsheetml/2006/main" count="1220" uniqueCount="729">
  <si>
    <t>Location</t>
  </si>
  <si>
    <t xml:space="preserve">Compton </t>
  </si>
  <si>
    <t>CA</t>
  </si>
  <si>
    <t xml:space="preserve">Oakland </t>
  </si>
  <si>
    <t xml:space="preserve">Oklahoma City </t>
  </si>
  <si>
    <t>OK</t>
  </si>
  <si>
    <t xml:space="preserve">Van Nuys </t>
  </si>
  <si>
    <t xml:space="preserve">Waipahu </t>
  </si>
  <si>
    <t>HI</t>
  </si>
  <si>
    <t xml:space="preserve">Chula Vista </t>
  </si>
  <si>
    <t xml:space="preserve">Houston 1 </t>
  </si>
  <si>
    <t>TX</t>
  </si>
  <si>
    <t xml:space="preserve">San Jose </t>
  </si>
  <si>
    <t xml:space="preserve">Santa Ana </t>
  </si>
  <si>
    <t xml:space="preserve">Denver </t>
  </si>
  <si>
    <t>CO</t>
  </si>
  <si>
    <t xml:space="preserve">El Cajon </t>
  </si>
  <si>
    <t>Coppell</t>
  </si>
  <si>
    <t xml:space="preserve">Fresno </t>
  </si>
  <si>
    <t xml:space="preserve">Houston 2 </t>
  </si>
  <si>
    <t xml:space="preserve">Austin </t>
  </si>
  <si>
    <t xml:space="preserve">Sacramento </t>
  </si>
  <si>
    <t xml:space="preserve">San Marcos </t>
  </si>
  <si>
    <t xml:space="preserve">San Antonio </t>
  </si>
  <si>
    <t xml:space="preserve">Portland </t>
  </si>
  <si>
    <t>OR</t>
  </si>
  <si>
    <t xml:space="preserve">Westminster </t>
  </si>
  <si>
    <t xml:space="preserve">Tacoma </t>
  </si>
  <si>
    <t>WA</t>
  </si>
  <si>
    <t xml:space="preserve">Orlando </t>
  </si>
  <si>
    <t>FL</t>
  </si>
  <si>
    <t xml:space="preserve">Fort Worth </t>
  </si>
  <si>
    <t xml:space="preserve">Redondo Beach </t>
  </si>
  <si>
    <t xml:space="preserve">Atlanta </t>
  </si>
  <si>
    <t>GA</t>
  </si>
  <si>
    <t xml:space="preserve">Las Vegas </t>
  </si>
  <si>
    <t>NV</t>
  </si>
  <si>
    <t xml:space="preserve">Salt Lake City </t>
  </si>
  <si>
    <t>UT</t>
  </si>
  <si>
    <t xml:space="preserve">Plano </t>
  </si>
  <si>
    <t xml:space="preserve">Memphis </t>
  </si>
  <si>
    <t>TN</t>
  </si>
  <si>
    <t xml:space="preserve">Colorado Springs </t>
  </si>
  <si>
    <t xml:space="preserve">Marietta </t>
  </si>
  <si>
    <t xml:space="preserve">Cleveland </t>
  </si>
  <si>
    <t>OH</t>
  </si>
  <si>
    <t xml:space="preserve">Seattle </t>
  </si>
  <si>
    <t>Houston 3</t>
  </si>
  <si>
    <t xml:space="preserve">Charlotte </t>
  </si>
  <si>
    <t>NC</t>
  </si>
  <si>
    <t xml:space="preserve">Riverside </t>
  </si>
  <si>
    <t xml:space="preserve">Indianapolis </t>
  </si>
  <si>
    <t>IN</t>
  </si>
  <si>
    <t xml:space="preserve">Mesa </t>
  </si>
  <si>
    <t>AZ</t>
  </si>
  <si>
    <t>West Covina</t>
  </si>
  <si>
    <t xml:space="preserve">Phoenix </t>
  </si>
  <si>
    <t xml:space="preserve">Jacksonville 2  </t>
  </si>
  <si>
    <t xml:space="preserve">Albuquerque  </t>
  </si>
  <si>
    <t>NM</t>
  </si>
  <si>
    <t xml:space="preserve">Bakersfield  </t>
  </si>
  <si>
    <t xml:space="preserve">Thousand Oaks </t>
  </si>
  <si>
    <t xml:space="preserve">El Paso  </t>
  </si>
  <si>
    <t xml:space="preserve">Tampa </t>
  </si>
  <si>
    <t xml:space="preserve">Dallas </t>
  </si>
  <si>
    <t>Nashville</t>
  </si>
  <si>
    <t xml:space="preserve">Temecula </t>
  </si>
  <si>
    <t>Tucson</t>
  </si>
  <si>
    <t xml:space="preserve">Raleigh </t>
  </si>
  <si>
    <t>Stockton</t>
  </si>
  <si>
    <t xml:space="preserve">West Palm Beach </t>
  </si>
  <si>
    <t xml:space="preserve">Miami Gardens </t>
  </si>
  <si>
    <t xml:space="preserve">Santa Rosa </t>
  </si>
  <si>
    <t>McAllen</t>
  </si>
  <si>
    <t>Tulsa</t>
  </si>
  <si>
    <t>Reno</t>
  </si>
  <si>
    <t>LA</t>
  </si>
  <si>
    <t>Columbiana</t>
  </si>
  <si>
    <t>C21</t>
  </si>
  <si>
    <t>Burlington</t>
  </si>
  <si>
    <t>ON</t>
  </si>
  <si>
    <t>C22</t>
  </si>
  <si>
    <t>Fredericton</t>
  </si>
  <si>
    <t>NB</t>
  </si>
  <si>
    <t>C23</t>
  </si>
  <si>
    <t>Montreal</t>
  </si>
  <si>
    <t>QC</t>
  </si>
  <si>
    <t>C24</t>
  </si>
  <si>
    <t>Calgary</t>
  </si>
  <si>
    <t>AB</t>
  </si>
  <si>
    <t>C25</t>
  </si>
  <si>
    <t>Red Deer</t>
  </si>
  <si>
    <t>Edmonton</t>
  </si>
  <si>
    <t>Address:</t>
  </si>
  <si>
    <t>Overstock</t>
  </si>
  <si>
    <t>Shipment Type:</t>
  </si>
  <si>
    <t>Warranty</t>
  </si>
  <si>
    <t>Wholesale</t>
  </si>
  <si>
    <t>Cross Dock</t>
  </si>
  <si>
    <t>Manager</t>
  </si>
  <si>
    <t>Regional Mgr</t>
  </si>
  <si>
    <t>Regional E-Mail address</t>
  </si>
  <si>
    <t>Store E-Mail address</t>
  </si>
  <si>
    <t>comptonretail@4wheelparts.com</t>
  </si>
  <si>
    <t>Carlos Estrada</t>
  </si>
  <si>
    <t>cestrada@4wheelparts.com</t>
  </si>
  <si>
    <t xml:space="preserve">oak@4wheelparts.com </t>
  </si>
  <si>
    <t>James McMullen</t>
  </si>
  <si>
    <t>Jeremy Komorn</t>
  </si>
  <si>
    <t>jkomorn@4wheelparts.com</t>
  </si>
  <si>
    <t>okl@4wheelparts.com</t>
  </si>
  <si>
    <t>Tim Cox</t>
  </si>
  <si>
    <t>van@4wheelparts.com</t>
  </si>
  <si>
    <t>wai@4wheelparts.com</t>
  </si>
  <si>
    <t>Marco Camacho</t>
  </si>
  <si>
    <t>Mike Allen Jr</t>
  </si>
  <si>
    <t>mikeallen@4wheelparts.com</t>
  </si>
  <si>
    <t>chu@4wheelparts.com</t>
  </si>
  <si>
    <t>hou@4wheelparts.com</t>
  </si>
  <si>
    <t>jos@4wheelparts.com</t>
  </si>
  <si>
    <t>ana@4wheelparts.com</t>
  </si>
  <si>
    <t>den@4wheelparts.com</t>
  </si>
  <si>
    <t>caj@4wheelparts.com</t>
  </si>
  <si>
    <t>cop@4wheelparts.com</t>
  </si>
  <si>
    <t>Mike Bodine</t>
  </si>
  <si>
    <t>fre@4wheelparts.com</t>
  </si>
  <si>
    <t>hou2@4wheelparts.com</t>
  </si>
  <si>
    <t>aus@4wheelparts.com</t>
  </si>
  <si>
    <t>sac@4wheelparts.com</t>
  </si>
  <si>
    <t>san@4wheelparts.com</t>
  </si>
  <si>
    <t>ant@4wheelparts.com</t>
  </si>
  <si>
    <t>por@4wheelparts.com</t>
  </si>
  <si>
    <t>den2@4wheelparts.com</t>
  </si>
  <si>
    <t>tac@4wheelparts.com</t>
  </si>
  <si>
    <t>orl@4wheelparts.com</t>
  </si>
  <si>
    <t>ftw@4wheelparts.com</t>
  </si>
  <si>
    <t>rb@4wheelparts.com</t>
  </si>
  <si>
    <t>Dustin Murphy</t>
  </si>
  <si>
    <t>dmurphy@4wheelparts.com</t>
  </si>
  <si>
    <t>atl@4wheelparts.com</t>
  </si>
  <si>
    <t>las@4wheelparts.com</t>
  </si>
  <si>
    <t>slc@4wheelparts.com</t>
  </si>
  <si>
    <t>Blaine Shipman</t>
  </si>
  <si>
    <t>pla@4wheelparts.com</t>
  </si>
  <si>
    <t>mem@4wheelparts.com</t>
  </si>
  <si>
    <t>csp@4wheelparts.com</t>
  </si>
  <si>
    <t>Daniel Townsend</t>
  </si>
  <si>
    <t>mar@4wheelparts.com</t>
  </si>
  <si>
    <t>Scott Wilber</t>
  </si>
  <si>
    <t>cle@4wheelparts.com</t>
  </si>
  <si>
    <t>Dave Hall</t>
  </si>
  <si>
    <t>sea@4wheelparts.com</t>
  </si>
  <si>
    <t>Anthony Apodaca</t>
  </si>
  <si>
    <t>hou3@4wheelparts.com</t>
  </si>
  <si>
    <t>cha@4wheelparts.com</t>
  </si>
  <si>
    <t>riv@4wheelparts.com</t>
  </si>
  <si>
    <t>ind@4wheelparts.com</t>
  </si>
  <si>
    <t>mes@4wheelparts.com</t>
  </si>
  <si>
    <t>wco@4wheelparts.com</t>
  </si>
  <si>
    <t>phx@4wheelparts.com</t>
  </si>
  <si>
    <t>Mo Mean</t>
  </si>
  <si>
    <t>jax2@4wheelparts.com</t>
  </si>
  <si>
    <t>alb@4wheelparts.com</t>
  </si>
  <si>
    <t>bak@4wheelparts.com</t>
  </si>
  <si>
    <t>Fred Sorensson</t>
  </si>
  <si>
    <t>tho@4wheelparts.com</t>
  </si>
  <si>
    <t>elp@4wheelparts.com</t>
  </si>
  <si>
    <t>Jesse Hatfield</t>
  </si>
  <si>
    <t>tam@4wheelparts.com</t>
  </si>
  <si>
    <t>Steve Schultz</t>
  </si>
  <si>
    <t>dal@4wheelparts.com</t>
  </si>
  <si>
    <t>nas@4wheelparts.com</t>
  </si>
  <si>
    <t>tem@4wheelparts.com</t>
  </si>
  <si>
    <t>Ray Sommer</t>
  </si>
  <si>
    <t>tuc@4wheelparts.com</t>
  </si>
  <si>
    <t>ral@4wheelparts.com</t>
  </si>
  <si>
    <t>stk@4wheelparts.com</t>
  </si>
  <si>
    <t>Pat Buckley</t>
  </si>
  <si>
    <t>wpb@4wheelparts.com</t>
  </si>
  <si>
    <t>mia@4wheelparts.com</t>
  </si>
  <si>
    <t>sar@4wheelparts.com</t>
  </si>
  <si>
    <t>mca@4wheelparts.com</t>
  </si>
  <si>
    <t>tul@4wheelparts.com</t>
  </si>
  <si>
    <t>Aaron Mundine</t>
  </si>
  <si>
    <t>rno@4wheelparts.com</t>
  </si>
  <si>
    <t>Bossier</t>
  </si>
  <si>
    <t>bos@4wheelparts.com</t>
  </si>
  <si>
    <t>retail@4wd.com</t>
  </si>
  <si>
    <t>bur@4wheelparts.com</t>
  </si>
  <si>
    <t>frd@4wheelparts.com</t>
  </si>
  <si>
    <t>Michael Lacelle</t>
  </si>
  <si>
    <t>mon@4wheelparts.com</t>
  </si>
  <si>
    <t>JJ Marshall</t>
  </si>
  <si>
    <t>cal@4wheelparts.com</t>
  </si>
  <si>
    <t>red@4wheelparts.com</t>
  </si>
  <si>
    <t>C26</t>
  </si>
  <si>
    <t>edm@4wheelparts.com</t>
  </si>
  <si>
    <t>Phone#/Fax#:</t>
  </si>
  <si>
    <t>Piece Count</t>
  </si>
  <si>
    <t>Document Number</t>
  </si>
  <si>
    <r>
      <t>Pallet</t>
    </r>
    <r>
      <rPr>
        <b/>
        <sz val="12"/>
        <color rgb="FFFF0000"/>
        <rFont val="Calibri"/>
        <family val="2"/>
        <scheme val="minor"/>
      </rPr>
      <t>(s)</t>
    </r>
  </si>
  <si>
    <r>
      <t>Loose Part</t>
    </r>
    <r>
      <rPr>
        <b/>
        <sz val="12"/>
        <color rgb="FFFF0000"/>
        <rFont val="Calibri"/>
        <family val="2"/>
        <scheme val="minor"/>
      </rPr>
      <t>(s)</t>
    </r>
  </si>
  <si>
    <r>
      <t>Tire</t>
    </r>
    <r>
      <rPr>
        <b/>
        <sz val="12"/>
        <color rgb="FFFF0000"/>
        <rFont val="Calibri"/>
        <family val="2"/>
        <scheme val="minor"/>
      </rPr>
      <t>(s)</t>
    </r>
  </si>
  <si>
    <t>Custom</t>
  </si>
  <si>
    <t>Description/Comments (equipment/T&amp;R/supplies/ext.)</t>
  </si>
  <si>
    <t>Date:</t>
  </si>
  <si>
    <t>Location:</t>
  </si>
  <si>
    <t>Email Address:</t>
  </si>
  <si>
    <t>Signatures:</t>
  </si>
  <si>
    <t>Store Management:</t>
  </si>
  <si>
    <t xml:space="preserve">Cross Dock Driver: </t>
  </si>
  <si>
    <t>Local Driver:</t>
  </si>
  <si>
    <t>DC Supervisor:</t>
  </si>
  <si>
    <t>Print</t>
  </si>
  <si>
    <t>Notes:</t>
  </si>
  <si>
    <t>Pallet</t>
  </si>
  <si>
    <t>Loose Product</t>
  </si>
  <si>
    <t>Shipping Store #:</t>
  </si>
  <si>
    <t>Cross Dock Location</t>
  </si>
  <si>
    <t>Receiving Location</t>
  </si>
  <si>
    <t>Comments</t>
  </si>
  <si>
    <t>"Our Truck" Cross Dock Bill of Lading</t>
  </si>
  <si>
    <t>"Our Truck" Retail Returns Bill of Lading</t>
  </si>
  <si>
    <t>**1 Pallet/2 Loose Parts/8 Tires per day. Anything extra needs approval**</t>
  </si>
  <si>
    <t>**No shipment will be picked up without a completed BOL**</t>
  </si>
  <si>
    <t>Final Destination</t>
  </si>
  <si>
    <t>Trailer Seal#</t>
  </si>
  <si>
    <t>**New or Defective, no set day**</t>
  </si>
  <si>
    <t>Little Rock</t>
  </si>
  <si>
    <t>lit@4wheelparts.com</t>
  </si>
  <si>
    <t>Baton Rouge</t>
  </si>
  <si>
    <t>Ryan Cupit</t>
  </si>
  <si>
    <t>bat@4wheelparts.com</t>
  </si>
  <si>
    <t>C27</t>
  </si>
  <si>
    <t>Langley</t>
  </si>
  <si>
    <t>BC</t>
  </si>
  <si>
    <t>Adam Robins</t>
  </si>
  <si>
    <t>lan@4wheelparts.com</t>
  </si>
  <si>
    <t>Post Falls</t>
  </si>
  <si>
    <t>ID</t>
  </si>
  <si>
    <t>Brandon Ruiz</t>
  </si>
  <si>
    <t>pos@4wheelparts.com</t>
  </si>
  <si>
    <t>Birmingham</t>
  </si>
  <si>
    <t>AL</t>
  </si>
  <si>
    <t>bir@4wheelparts.com</t>
  </si>
  <si>
    <t>VA</t>
  </si>
  <si>
    <t>Kansas City</t>
  </si>
  <si>
    <t>KS</t>
  </si>
  <si>
    <t>bshipman@4wp.com</t>
  </si>
  <si>
    <t>6900 W. 119th St.</t>
  </si>
  <si>
    <t>Overland Park</t>
  </si>
  <si>
    <t>913-327-5265</t>
  </si>
  <si>
    <t>913-327-5412</t>
  </si>
  <si>
    <t>kan@4wheelparts.com</t>
  </si>
  <si>
    <t>Richmond</t>
  </si>
  <si>
    <t>8400B Midlothian Turnpike</t>
  </si>
  <si>
    <t>804-272-1216</t>
  </si>
  <si>
    <t>804-272-3194</t>
  </si>
  <si>
    <t>ric@4wheelparts.com</t>
  </si>
  <si>
    <t>Jacksonville 3</t>
  </si>
  <si>
    <t>10133 Atlantic Blvd.</t>
  </si>
  <si>
    <t>Jacksonville</t>
  </si>
  <si>
    <t>904-725-8176</t>
  </si>
  <si>
    <t>904-725-8182</t>
  </si>
  <si>
    <t>jax3@4wheelparts.com</t>
  </si>
  <si>
    <t>Kyle Whaley</t>
  </si>
  <si>
    <t>44488 State Rte. 14</t>
  </si>
  <si>
    <t>330-482-6279</t>
  </si>
  <si>
    <t>330-482-5035</t>
  </si>
  <si>
    <t>CANADA</t>
  </si>
  <si>
    <t>5379 Harvester Rd.</t>
  </si>
  <si>
    <t>L7L 5K4</t>
  </si>
  <si>
    <t>905-634-0001</t>
  </si>
  <si>
    <t>905-634-6010</t>
  </si>
  <si>
    <t>175 Whiting Rd.</t>
  </si>
  <si>
    <t>E3B 5Y5</t>
  </si>
  <si>
    <t>506-454-7278</t>
  </si>
  <si>
    <t>506-453-9100</t>
  </si>
  <si>
    <t>141 Industriel Blvd.</t>
  </si>
  <si>
    <t>Chateauguay</t>
  </si>
  <si>
    <t>J6J 4Z2</t>
  </si>
  <si>
    <t>450-691-8338</t>
  </si>
  <si>
    <t>450-691-0110</t>
  </si>
  <si>
    <t>803  46th Ave. SE.</t>
  </si>
  <si>
    <t>T2G 2A5</t>
  </si>
  <si>
    <t>403-214-2145</t>
  </si>
  <si>
    <t>403-214-2124</t>
  </si>
  <si>
    <t>342 Laura Ave.</t>
  </si>
  <si>
    <t>Red Deer County</t>
  </si>
  <si>
    <t>T4E 1B9</t>
  </si>
  <si>
    <t>403-340-8075</t>
  </si>
  <si>
    <t>403-340-8014</t>
  </si>
  <si>
    <t>4220 99th St. N.W.</t>
  </si>
  <si>
    <t>T6E 5B3</t>
  </si>
  <si>
    <t>780-988-6025</t>
  </si>
  <si>
    <t>780-988-6741</t>
  </si>
  <si>
    <t>20315 96th Ave. 150-180</t>
  </si>
  <si>
    <t>778-726-2787</t>
  </si>
  <si>
    <t>604-882-0680</t>
  </si>
  <si>
    <t xml:space="preserve">Store </t>
  </si>
  <si>
    <t>ST</t>
  </si>
  <si>
    <t>Street</t>
  </si>
  <si>
    <t>City</t>
  </si>
  <si>
    <t>State</t>
  </si>
  <si>
    <t>Zip</t>
  </si>
  <si>
    <t>Phone</t>
  </si>
  <si>
    <t>Fax</t>
  </si>
  <si>
    <t>Juan Ochoa</t>
  </si>
  <si>
    <t>Frank Amezcua</t>
  </si>
  <si>
    <t>famezcua@4wheelparts.com</t>
  </si>
  <si>
    <t>400 W. Artesia Blvd</t>
  </si>
  <si>
    <t>Compton</t>
  </si>
  <si>
    <t>310-900-7725</t>
  </si>
  <si>
    <t>310-900-8726</t>
  </si>
  <si>
    <t>David McDonald</t>
  </si>
  <si>
    <t>Pete Cate</t>
  </si>
  <si>
    <t>pcate@4wp.com</t>
  </si>
  <si>
    <t>38 Hegenberger Ct.</t>
  </si>
  <si>
    <t>Oakland</t>
  </si>
  <si>
    <t>510-436-4979</t>
  </si>
  <si>
    <t>510-436-6623</t>
  </si>
  <si>
    <t>905 North Moore Avenue</t>
  </si>
  <si>
    <t>Moore</t>
  </si>
  <si>
    <t>405-912-7881</t>
  </si>
  <si>
    <t>405-912-4261</t>
  </si>
  <si>
    <t>7640 Sepulveda Blvd.</t>
  </si>
  <si>
    <t>Van Nuys</t>
  </si>
  <si>
    <t>818-988-2754</t>
  </si>
  <si>
    <t>818-988-2401</t>
  </si>
  <si>
    <t>Rodney Ramirez</t>
  </si>
  <si>
    <t>94-158 LeoOle St.</t>
  </si>
  <si>
    <t>Waipahu</t>
  </si>
  <si>
    <t>808-676-2266</t>
  </si>
  <si>
    <t>808-676-6520</t>
  </si>
  <si>
    <t>1427 Broadway #104</t>
  </si>
  <si>
    <t>Chula Vista</t>
  </si>
  <si>
    <t>619-425-4337</t>
  </si>
  <si>
    <t>619-425-2571</t>
  </si>
  <si>
    <t>Aaron Tossing</t>
  </si>
  <si>
    <t>2119 Cypress Ck Pkwy</t>
  </si>
  <si>
    <t>Houston</t>
  </si>
  <si>
    <t>281-580-9300</t>
  </si>
  <si>
    <t>281-580-8592</t>
  </si>
  <si>
    <t>Scout Mounce</t>
  </si>
  <si>
    <t>550 W. San Carlos</t>
  </si>
  <si>
    <t>San Jose</t>
  </si>
  <si>
    <t>408-279-4979</t>
  </si>
  <si>
    <t>408-279-4710</t>
  </si>
  <si>
    <t>Paul Davis</t>
  </si>
  <si>
    <t>809 S. Grand Ave.</t>
  </si>
  <si>
    <t>Santa Ana</t>
  </si>
  <si>
    <t>714-542-9800</t>
  </si>
  <si>
    <t>714-542-9890</t>
  </si>
  <si>
    <t>Jeremy Huskey</t>
  </si>
  <si>
    <t>Mike Abbiati</t>
  </si>
  <si>
    <t>mabbiati@4wheelparts.com</t>
  </si>
  <si>
    <t>12655 E. 42nd Ave., Ste.1</t>
  </si>
  <si>
    <t>Denver</t>
  </si>
  <si>
    <t>303-341-5337</t>
  </si>
  <si>
    <t>303 341 6212</t>
  </si>
  <si>
    <t>Bob Pollett</t>
  </si>
  <si>
    <t>135 West Bradley Ave.</t>
  </si>
  <si>
    <t>El Cajon</t>
  </si>
  <si>
    <t>619-579-0056</t>
  </si>
  <si>
    <t>619-579-0071</t>
  </si>
  <si>
    <t>Doug Baker</t>
  </si>
  <si>
    <t>800 West Sandy Lake Rd.</t>
  </si>
  <si>
    <t xml:space="preserve">972-538-8630  </t>
  </si>
  <si>
    <t>972-906-3020</t>
  </si>
  <si>
    <t>4326 N. Blackstone Ave.</t>
  </si>
  <si>
    <t>Fresno</t>
  </si>
  <si>
    <t>559-221-0510</t>
  </si>
  <si>
    <t>559-221-0513</t>
  </si>
  <si>
    <t>Jeff Fussell</t>
  </si>
  <si>
    <t>1410 South Loop West</t>
  </si>
  <si>
    <t>713-797-9503</t>
  </si>
  <si>
    <t>713-797-9563</t>
  </si>
  <si>
    <t>Jesus Lopez</t>
  </si>
  <si>
    <t>7930 Anderson Square</t>
  </si>
  <si>
    <t>Austin</t>
  </si>
  <si>
    <t>512-459-4979</t>
  </si>
  <si>
    <t>512-459-4987</t>
  </si>
  <si>
    <t>John Wyatt</t>
  </si>
  <si>
    <t>1900 El Camino Ave.</t>
  </si>
  <si>
    <t>Sacramento</t>
  </si>
  <si>
    <t>916-646-4979</t>
  </si>
  <si>
    <t>916-920-4097</t>
  </si>
  <si>
    <t>Rick Calzada</t>
  </si>
  <si>
    <t>630 Nordahl Rd. #G</t>
  </si>
  <si>
    <t>San Marcos</t>
  </si>
  <si>
    <t>760-752-8697</t>
  </si>
  <si>
    <t>760-752-1344</t>
  </si>
  <si>
    <t>Chris Schafer</t>
  </si>
  <si>
    <t>8700 Broadway</t>
  </si>
  <si>
    <t>San Antonio</t>
  </si>
  <si>
    <t>210-826-0200</t>
  </si>
  <si>
    <t>210-826-0368</t>
  </si>
  <si>
    <t>Tom Dettman</t>
  </si>
  <si>
    <t>2700 SE 82nd Ave</t>
  </si>
  <si>
    <t>Portland</t>
  </si>
  <si>
    <t>503-774-4000</t>
  </si>
  <si>
    <t>503-777-6230</t>
  </si>
  <si>
    <t>Adam Tomlinson</t>
  </si>
  <si>
    <t>7001 N Federal Blvd.</t>
  </si>
  <si>
    <t>Westminster</t>
  </si>
  <si>
    <t>303-430-9300</t>
  </si>
  <si>
    <t>303-428-5727</t>
  </si>
  <si>
    <t>Corey Worrell</t>
  </si>
  <si>
    <t>7602 S. Tacoma Way</t>
  </si>
  <si>
    <t>Tacoma</t>
  </si>
  <si>
    <t>253-476-1600</t>
  </si>
  <si>
    <t>253-476-1801</t>
  </si>
  <si>
    <t>Mike Haaf</t>
  </si>
  <si>
    <t>Garrett Higginson</t>
  </si>
  <si>
    <t>ghigginson@4wheelparts.com</t>
  </si>
  <si>
    <t>5018 W. Colonial Drive</t>
  </si>
  <si>
    <t>Orlando</t>
  </si>
  <si>
    <t>407-296-8050</t>
  </si>
  <si>
    <t>407-296-8929</t>
  </si>
  <si>
    <t>Jason Tout</t>
  </si>
  <si>
    <t>3421 Brandon Lane</t>
  </si>
  <si>
    <t>Fort Worth</t>
  </si>
  <si>
    <t>817-560-2455</t>
  </si>
  <si>
    <t>817-560-0928</t>
  </si>
  <si>
    <t>Chris Burgess</t>
  </si>
  <si>
    <t>2500-B Marine Ave.</t>
  </si>
  <si>
    <t>Redondo Beach</t>
  </si>
  <si>
    <t>310-973-6115</t>
  </si>
  <si>
    <t xml:space="preserve">310-973-6199 </t>
  </si>
  <si>
    <t>Albert Boswell</t>
  </si>
  <si>
    <t>4570 Buford Highway</t>
  </si>
  <si>
    <t>Norcross</t>
  </si>
  <si>
    <t>770-840-0365</t>
  </si>
  <si>
    <t>770-840-2167</t>
  </si>
  <si>
    <t>Neal Shelton</t>
  </si>
  <si>
    <t>3901 W. Russell Rd.</t>
  </si>
  <si>
    <t>Las Vegas</t>
  </si>
  <si>
    <t>702-871-1717</t>
  </si>
  <si>
    <t>702-220-5958</t>
  </si>
  <si>
    <t>Cole Duffey</t>
  </si>
  <si>
    <t>Peter Gutierrez</t>
  </si>
  <si>
    <t>pgutierrez@4wheelparts.com</t>
  </si>
  <si>
    <t>1789 S. Redwood Rd.</t>
  </si>
  <si>
    <t>Salt Lake City</t>
  </si>
  <si>
    <t>801-954-8826</t>
  </si>
  <si>
    <t>801-954-0263</t>
  </si>
  <si>
    <t>Doug Gadbury</t>
  </si>
  <si>
    <t>3001 East Plano Parkway St. 400</t>
  </si>
  <si>
    <t>Plano</t>
  </si>
  <si>
    <t>972-578-7825</t>
  </si>
  <si>
    <t>972-881-7669</t>
  </si>
  <si>
    <t>Matt Wainwright</t>
  </si>
  <si>
    <t>dtownsend@4wp.com</t>
  </si>
  <si>
    <t>2369 Covington Pike</t>
  </si>
  <si>
    <t>Memphis</t>
  </si>
  <si>
    <t>901-377-0323</t>
  </si>
  <si>
    <t>901-377-6206</t>
  </si>
  <si>
    <t>5720 No. Academy Blvd.</t>
  </si>
  <si>
    <t>Colorado Springs</t>
  </si>
  <si>
    <t>719-591-9400</t>
  </si>
  <si>
    <t>719-591-9418</t>
  </si>
  <si>
    <t>Jason Smith</t>
  </si>
  <si>
    <t>911 N. Cobb Parkway</t>
  </si>
  <si>
    <t>Marietta</t>
  </si>
  <si>
    <t>770-427-9840</t>
  </si>
  <si>
    <t>770-499-7350</t>
  </si>
  <si>
    <t>10865 Brookpark Rd.</t>
  </si>
  <si>
    <t>Parma</t>
  </si>
  <si>
    <t>216-267-6668</t>
  </si>
  <si>
    <t>216-267-5737</t>
  </si>
  <si>
    <t>18121 Alderwood Mall Parkway</t>
  </si>
  <si>
    <t>Lynnwood</t>
  </si>
  <si>
    <t>425-712-1366</t>
  </si>
  <si>
    <t>425-712-1416</t>
  </si>
  <si>
    <t>13820 Westheimer Rd.</t>
  </si>
  <si>
    <t xml:space="preserve">281-556-6444 </t>
  </si>
  <si>
    <t>281-556-6446</t>
  </si>
  <si>
    <t>Mike Long</t>
  </si>
  <si>
    <t>Ryan Adam</t>
  </si>
  <si>
    <t>radams@4wp.com</t>
  </si>
  <si>
    <t>4004 South Blvd</t>
  </si>
  <si>
    <t>Charlotte</t>
  </si>
  <si>
    <t>704-525-2224</t>
  </si>
  <si>
    <t>704-525-2290</t>
  </si>
  <si>
    <t>Chris Osuna</t>
  </si>
  <si>
    <t>3382 Tyler Street</t>
  </si>
  <si>
    <t>Riverside</t>
  </si>
  <si>
    <t>951-359-0111</t>
  </si>
  <si>
    <t>951-359-1177</t>
  </si>
  <si>
    <t>Craig Stickford</t>
  </si>
  <si>
    <t>7535 E. 88th Place</t>
  </si>
  <si>
    <t>Indianapolis</t>
  </si>
  <si>
    <t>317-890-8100</t>
  </si>
  <si>
    <t>Bobby Farrell</t>
  </si>
  <si>
    <t>420 S. Country Club Dr.</t>
  </si>
  <si>
    <t>Mesa</t>
  </si>
  <si>
    <t>480-464-8010</t>
  </si>
  <si>
    <t>480-464-1710</t>
  </si>
  <si>
    <t>Chris Siewert</t>
  </si>
  <si>
    <t>2249 E. Garvey Ave. N.</t>
  </si>
  <si>
    <t>626-812-9472</t>
  </si>
  <si>
    <t>626-966-1846</t>
  </si>
  <si>
    <t>Glenn Gruettke</t>
  </si>
  <si>
    <t>2202 S. 7th St., Ste. A</t>
  </si>
  <si>
    <t>Phoenix</t>
  </si>
  <si>
    <t>602-218-4760</t>
  </si>
  <si>
    <t>602-218-4715</t>
  </si>
  <si>
    <t>Will Terrell</t>
  </si>
  <si>
    <t>13920 Alvarez Road</t>
  </si>
  <si>
    <t>904-741-8222</t>
  </si>
  <si>
    <t>904-741-8614</t>
  </si>
  <si>
    <t>Jason Ryan</t>
  </si>
  <si>
    <t>2445 Menaul Blvd. NE</t>
  </si>
  <si>
    <t>Albuquerque</t>
  </si>
  <si>
    <t>505-883-0338</t>
  </si>
  <si>
    <t>505-883-0360</t>
  </si>
  <si>
    <t>Drew Brickford</t>
  </si>
  <si>
    <t>3001 Auto Mall Dr.</t>
  </si>
  <si>
    <t>Bakersfield</t>
  </si>
  <si>
    <t>661-836-6443</t>
  </si>
  <si>
    <t>661-836-8874</t>
  </si>
  <si>
    <t>3209 Thousand Oaks Blvd</t>
  </si>
  <si>
    <t>Thousand Oaks</t>
  </si>
  <si>
    <t>805-495-3344</t>
  </si>
  <si>
    <t>805-495-2339</t>
  </si>
  <si>
    <t>Rick Gonzalez</t>
  </si>
  <si>
    <t>11751 Gateway Blvd West Ste. C</t>
  </si>
  <si>
    <t>EL Paso</t>
  </si>
  <si>
    <t>915-633-1166</t>
  </si>
  <si>
    <t>915-633-6343</t>
  </si>
  <si>
    <t xml:space="preserve"> 9222 N. Florida Ave.</t>
  </si>
  <si>
    <t>Tampa</t>
  </si>
  <si>
    <t>813-930-6145</t>
  </si>
  <si>
    <t>813-935-2895</t>
  </si>
  <si>
    <t>909 Riverfront Blvd</t>
  </si>
  <si>
    <t>Dallas</t>
  </si>
  <si>
    <t>214-672-1760</t>
  </si>
  <si>
    <t>214-744-0393</t>
  </si>
  <si>
    <t>Matt Huber</t>
  </si>
  <si>
    <t>4095 "B" Nolensville Road</t>
  </si>
  <si>
    <t>615-315-5680</t>
  </si>
  <si>
    <t>615-315-5698</t>
  </si>
  <si>
    <t>Victor Rosales</t>
  </si>
  <si>
    <t>27310 Madison Ave. #104</t>
  </si>
  <si>
    <t>Temecula</t>
  </si>
  <si>
    <t>951-491-0923</t>
  </si>
  <si>
    <t>951-695-8549</t>
  </si>
  <si>
    <t>4001 E. Speedway Blvd.</t>
  </si>
  <si>
    <t>520-881-4108</t>
  </si>
  <si>
    <t>520-881-4109</t>
  </si>
  <si>
    <t>Nick Perricone</t>
  </si>
  <si>
    <t>Ryan Adams</t>
  </si>
  <si>
    <t>7109 Glenwood Ave.</t>
  </si>
  <si>
    <t>Raleigh</t>
  </si>
  <si>
    <t>919-571-8105</t>
  </si>
  <si>
    <t>919-571-8242</t>
  </si>
  <si>
    <t>Mike Wendt</t>
  </si>
  <si>
    <t>6622 Sampson Rd.</t>
  </si>
  <si>
    <t>209-545-5656</t>
  </si>
  <si>
    <t>209-543-0774</t>
  </si>
  <si>
    <t>2240 N. Military Trail</t>
  </si>
  <si>
    <t>West Palm Beach</t>
  </si>
  <si>
    <t>561-687-7779</t>
  </si>
  <si>
    <t>561-687-7945</t>
  </si>
  <si>
    <t>Mike Melotto</t>
  </si>
  <si>
    <t>3383 NW 167th St.</t>
  </si>
  <si>
    <t>Miami Gardens</t>
  </si>
  <si>
    <t>786-267-6550</t>
  </si>
  <si>
    <t>786-267-6750</t>
  </si>
  <si>
    <t>Kyle Herlihy</t>
  </si>
  <si>
    <t>3403 Santa Rosa Ave</t>
  </si>
  <si>
    <t>Santa Rosa</t>
  </si>
  <si>
    <t>707-206-9238</t>
  </si>
  <si>
    <t>707-206-9461</t>
  </si>
  <si>
    <t>Jeremy O'neal</t>
  </si>
  <si>
    <t>2701 West Expressway 83</t>
  </si>
  <si>
    <t>956-429-3600</t>
  </si>
  <si>
    <t>956-994-0046</t>
  </si>
  <si>
    <t>Corey Marshall</t>
  </si>
  <si>
    <t>7181 S. Mingo Ste. 100</t>
  </si>
  <si>
    <t xml:space="preserve">918-615-8996 </t>
  </si>
  <si>
    <t>918-459-3711</t>
  </si>
  <si>
    <t>40 Victorian Ave.</t>
  </si>
  <si>
    <t>Sparks</t>
  </si>
  <si>
    <t>775-386-2100</t>
  </si>
  <si>
    <t>775-355-9365</t>
  </si>
  <si>
    <t>Keith Bodie</t>
  </si>
  <si>
    <t>2001 Airline Dr.</t>
  </si>
  <si>
    <t>Bossier City</t>
  </si>
  <si>
    <t>318-216-4439</t>
  </si>
  <si>
    <t>318-746-0854</t>
  </si>
  <si>
    <t>AR</t>
  </si>
  <si>
    <t>Evan Pettit</t>
  </si>
  <si>
    <t>5620 Warden Rd.</t>
  </si>
  <si>
    <t>North Little Rock</t>
  </si>
  <si>
    <t xml:space="preserve">501-725-1835 </t>
  </si>
  <si>
    <t>501-771-1985</t>
  </si>
  <si>
    <t>10625 Airline Hwy</t>
  </si>
  <si>
    <t>225-293-2910</t>
  </si>
  <si>
    <t>225-293-2918</t>
  </si>
  <si>
    <t>5405 W. River Bend Ave. Ste.101</t>
  </si>
  <si>
    <t>208-618-4501</t>
  </si>
  <si>
    <t>208-773-1197</t>
  </si>
  <si>
    <t>Taylor Lupo</t>
  </si>
  <si>
    <t>2367 Pelham Pkwy</t>
  </si>
  <si>
    <t>Pelham</t>
  </si>
  <si>
    <t>205-663-8579</t>
  </si>
  <si>
    <t>205-663-8585</t>
  </si>
  <si>
    <t>Virginia Beach</t>
  </si>
  <si>
    <t>Robb Hadden</t>
  </si>
  <si>
    <t>3232 Virginia Beach Blvd.</t>
  </si>
  <si>
    <t>757-431-0450</t>
  </si>
  <si>
    <t>757-431-0456</t>
  </si>
  <si>
    <t xml:space="preserve"> vir@4wheelparts.com</t>
  </si>
  <si>
    <t>Jake Good</t>
  </si>
  <si>
    <t>Loveland</t>
  </si>
  <si>
    <t>Shaun Schultz</t>
  </si>
  <si>
    <t>3686 Draft Horse Drive</t>
  </si>
  <si>
    <t>970-203-0031</t>
  </si>
  <si>
    <t>970-203-0064</t>
  </si>
  <si>
    <t>lov@4wp.com</t>
  </si>
  <si>
    <t>Charleston</t>
  </si>
  <si>
    <t>SC</t>
  </si>
  <si>
    <t>Dylan Tobin</t>
  </si>
  <si>
    <t>1804 Savannah Hwy</t>
  </si>
  <si>
    <t>843-556-7376</t>
  </si>
  <si>
    <t>843-556-7212</t>
  </si>
  <si>
    <t>chs@4wheelparts.com</t>
  </si>
  <si>
    <t>Sheridan</t>
  </si>
  <si>
    <t>Dustin Moore</t>
  </si>
  <si>
    <t>4130 S. Federal Blvd</t>
  </si>
  <si>
    <t>720-833-9141</t>
  </si>
  <si>
    <t>720-833-9156</t>
  </si>
  <si>
    <t>den3@4wheelparts.com</t>
  </si>
  <si>
    <t>Boise</t>
  </si>
  <si>
    <t>Nick Beckett</t>
  </si>
  <si>
    <t>8001 Franklin Rd.</t>
  </si>
  <si>
    <t>208-321-5085</t>
  </si>
  <si>
    <t>208-321-8112</t>
  </si>
  <si>
    <t>boi@4wheelparts.com</t>
  </si>
  <si>
    <t>Brooklyn Park</t>
  </si>
  <si>
    <t>MN</t>
  </si>
  <si>
    <t>John Tague</t>
  </si>
  <si>
    <t>6771 Boone Ave. N.</t>
  </si>
  <si>
    <t>Brooklyn  Park</t>
  </si>
  <si>
    <t>763-257-1273</t>
  </si>
  <si>
    <t>763-257-1109</t>
  </si>
  <si>
    <t>min@4wheelparts.com</t>
  </si>
  <si>
    <t>Glendale</t>
  </si>
  <si>
    <t>Marco Alvarez</t>
  </si>
  <si>
    <t>6270 W. Bell Rd.</t>
  </si>
  <si>
    <t>602-942-1007</t>
  </si>
  <si>
    <t>602-938-4081</t>
  </si>
  <si>
    <t>gle@4wp.com</t>
  </si>
  <si>
    <t>Columbus</t>
  </si>
  <si>
    <t>Tim Vanstrom</t>
  </si>
  <si>
    <t>4242 W. Broad St.</t>
  </si>
  <si>
    <t>614-274-7074</t>
  </si>
  <si>
    <t>614-274-7237</t>
  </si>
  <si>
    <t>col@4wp.com</t>
  </si>
  <si>
    <t>Cincinnati</t>
  </si>
  <si>
    <t>Brian Irvin</t>
  </si>
  <si>
    <t>11350 Princeton Pike</t>
  </si>
  <si>
    <t>513-771-1675</t>
  </si>
  <si>
    <t>513-771-1719</t>
  </si>
  <si>
    <t>cin@4wp.com</t>
  </si>
  <si>
    <t>Ogden</t>
  </si>
  <si>
    <t>Brandon Addington</t>
  </si>
  <si>
    <t>284 W. 12th St.</t>
  </si>
  <si>
    <t>801-392-2412</t>
  </si>
  <si>
    <t>801-392-3106</t>
  </si>
  <si>
    <t>ogd@4wp.com</t>
  </si>
  <si>
    <t>Carlisle</t>
  </si>
  <si>
    <t>PA</t>
  </si>
  <si>
    <t>OPEN</t>
  </si>
  <si>
    <t>5 Logistics Drive</t>
  </si>
  <si>
    <t>717-601-3920</t>
  </si>
  <si>
    <t>car@4wp.com</t>
  </si>
  <si>
    <t>So. Elgin</t>
  </si>
  <si>
    <t>IL</t>
  </si>
  <si>
    <t xml:space="preserve">474 Redington Dr. </t>
  </si>
  <si>
    <t>847-695-4311</t>
  </si>
  <si>
    <t>847-695-4439</t>
  </si>
  <si>
    <t>sel@4wp.com</t>
  </si>
  <si>
    <t>Naperville</t>
  </si>
  <si>
    <t>1300 W. Ogden Ave.</t>
  </si>
  <si>
    <t>630-548-1707</t>
  </si>
  <si>
    <t>630-548-2085</t>
  </si>
  <si>
    <t>nap@4wp.com</t>
  </si>
  <si>
    <t>Beaumont</t>
  </si>
  <si>
    <t>Craig Reintenour</t>
  </si>
  <si>
    <t>4075 Old Dowlen Rd</t>
  </si>
  <si>
    <t>409-896-5044</t>
  </si>
  <si>
    <t>409-896-5063</t>
  </si>
  <si>
    <t>bea@4wp.com</t>
  </si>
  <si>
    <t>Glen Burnie</t>
  </si>
  <si>
    <t>MD</t>
  </si>
  <si>
    <t>6715 B Ritchie Hwy</t>
  </si>
  <si>
    <t>glb@4wp.com</t>
  </si>
  <si>
    <t>Louisville</t>
  </si>
  <si>
    <t>KY</t>
  </si>
  <si>
    <t>9502 Taylorsville Rd.</t>
  </si>
  <si>
    <t>Aaron Mclaughlin</t>
  </si>
  <si>
    <t>ghigginson@4wp.com</t>
  </si>
  <si>
    <t>Troy Hill</t>
  </si>
  <si>
    <t>Dennis Twaddle</t>
  </si>
  <si>
    <t>Josef Stein</t>
  </si>
  <si>
    <t>V1M 0E4</t>
  </si>
  <si>
    <t>Josh Tanner</t>
  </si>
  <si>
    <t>Jim Arteaga</t>
  </si>
  <si>
    <t>Paul Rutila</t>
  </si>
  <si>
    <t>Chandler Davison</t>
  </si>
  <si>
    <t>317-516-1903</t>
  </si>
  <si>
    <t>717-258-1260</t>
  </si>
  <si>
    <t>Mike Velinske</t>
  </si>
  <si>
    <t>Austin Curran</t>
  </si>
  <si>
    <t>Jose Pastrana</t>
  </si>
  <si>
    <t>410-787-7366</t>
  </si>
  <si>
    <t>410-787-7363</t>
  </si>
  <si>
    <t>Kevin Blankenship</t>
  </si>
  <si>
    <t>502-261-6650</t>
  </si>
  <si>
    <t>502-261-7131</t>
  </si>
  <si>
    <t>lou@4wp.com</t>
  </si>
  <si>
    <t>Tigard</t>
  </si>
  <si>
    <t xml:space="preserve">11737 SW Pacific Hwy. </t>
  </si>
  <si>
    <t>503-431-8488</t>
  </si>
  <si>
    <t>503-431-2611</t>
  </si>
  <si>
    <t>tig@4wp.com</t>
  </si>
  <si>
    <t>Terry Harvey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</si>
</sst>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mmm\-yy;@"/>
  </numFmts>
  <fonts count="20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 Narrow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color indexed="48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name val="Arial"/>
      <family val="2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u/>
      <sz val="12"/>
      <color indexed="12"/>
      <name val="Calibri"/>
      <family val="2"/>
      <scheme val="minor"/>
    </font>
    <font>
      <b/>
      <sz val="24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name val="Arial"/>
      <family val="2"/>
    </font>
    <font>
      <sz val="10"/>
      <name val="Arial"/>
    </font>
    <font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lightGrid"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A5A5A5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 style="double">
        <color rgb="FF3F3F3F"/>
      </right>
      <top style="medium">
        <color indexed="64"/>
      </top>
      <bottom style="double">
        <color rgb="FF3F3F3F"/>
      </bottom>
      <diagonal/>
    </border>
    <border>
      <left style="double">
        <color rgb="FF3F3F3F"/>
      </left>
      <right style="double">
        <color rgb="FF3F3F3F"/>
      </right>
      <top style="medium">
        <color indexed="64"/>
      </top>
      <bottom style="double">
        <color rgb="FF3F3F3F"/>
      </bottom>
      <diagonal/>
    </border>
    <border>
      <left style="double">
        <color rgb="FF3F3F3F"/>
      </left>
      <right style="medium">
        <color indexed="64"/>
      </right>
      <top style="medium">
        <color indexed="64"/>
      </top>
      <bottom style="double">
        <color rgb="FF3F3F3F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8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6" fillId="7" borderId="46" applyNumberFormat="0" applyAlignment="0" applyProtection="0"/>
    <xf numFmtId="0" fontId="18" fillId="0" borderId="0"/>
    <xf numFmtId="0" fontId="19" fillId="7" borderId="46" applyAlignment="0">
      <alignment horizontal="center"/>
    </xf>
    <xf numFmtId="0" fontId="5" fillId="0" borderId="0"/>
    <xf numFmtId="0" fontId="5" fillId="0" borderId="0"/>
  </cellStyleXfs>
  <cellXfs count="138">
    <xf numFmtId="0" fontId="0" fillId="0" borderId="0" xfId="0"/>
    <xf numFmtId="0" fontId="1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/>
    <xf numFmtId="0" fontId="0" fillId="0" borderId="8" xfId="0" applyBorder="1"/>
    <xf numFmtId="0" fontId="0" fillId="0" borderId="9" xfId="0" applyBorder="1"/>
    <xf numFmtId="0" fontId="7" fillId="0" borderId="13" xfId="0" applyFont="1" applyBorder="1" applyAlignment="1">
      <alignment horizontal="right"/>
    </xf>
    <xf numFmtId="0" fontId="7" fillId="0" borderId="15" xfId="0" applyFont="1" applyBorder="1" applyAlignment="1">
      <alignment horizontal="right"/>
    </xf>
    <xf numFmtId="0" fontId="7" fillId="0" borderId="18" xfId="0" applyFont="1" applyBorder="1" applyAlignment="1">
      <alignment horizontal="right"/>
    </xf>
    <xf numFmtId="0" fontId="7" fillId="4" borderId="24" xfId="0" applyFont="1" applyFill="1" applyBorder="1" applyAlignment="1">
      <alignment horizontal="right"/>
    </xf>
    <xf numFmtId="0" fontId="0" fillId="4" borderId="25" xfId="0" applyFill="1" applyBorder="1"/>
    <xf numFmtId="0" fontId="0" fillId="4" borderId="26" xfId="0" applyFill="1" applyBorder="1"/>
    <xf numFmtId="0" fontId="7" fillId="5" borderId="21" xfId="0" applyFont="1" applyFill="1" applyBorder="1" applyAlignment="1">
      <alignment horizontal="right"/>
    </xf>
    <xf numFmtId="0" fontId="9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0" fillId="0" borderId="0" xfId="0" applyAlignment="1"/>
    <xf numFmtId="0" fontId="7" fillId="3" borderId="3" xfId="0" applyFont="1" applyFill="1" applyBorder="1"/>
    <xf numFmtId="0" fontId="2" fillId="6" borderId="4" xfId="0" applyFont="1" applyFill="1" applyBorder="1" applyAlignment="1">
      <alignment horizontal="right"/>
    </xf>
    <xf numFmtId="0" fontId="2" fillId="6" borderId="33" xfId="0" applyFont="1" applyFill="1" applyBorder="1" applyAlignment="1">
      <alignment horizontal="right"/>
    </xf>
    <xf numFmtId="14" fontId="2" fillId="0" borderId="34" xfId="0" applyNumberFormat="1" applyFont="1" applyBorder="1" applyAlignment="1">
      <alignment horizontal="center"/>
    </xf>
    <xf numFmtId="0" fontId="0" fillId="0" borderId="2" xfId="0" applyBorder="1"/>
    <xf numFmtId="0" fontId="0" fillId="0" borderId="36" xfId="0" applyBorder="1"/>
    <xf numFmtId="0" fontId="2" fillId="0" borderId="33" xfId="0" applyFont="1" applyFill="1" applyBorder="1" applyAlignment="1">
      <alignment horizontal="right"/>
    </xf>
    <xf numFmtId="0" fontId="0" fillId="0" borderId="0" xfId="0" applyFill="1" applyBorder="1" applyAlignment="1"/>
    <xf numFmtId="0" fontId="0" fillId="0" borderId="0" xfId="0" applyFill="1"/>
    <xf numFmtId="0" fontId="0" fillId="0" borderId="39" xfId="0" applyBorder="1"/>
    <xf numFmtId="0" fontId="0" fillId="0" borderId="5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0" borderId="14" xfId="0" applyBorder="1" applyProtection="1">
      <protection locked="0"/>
    </xf>
    <xf numFmtId="0" fontId="0" fillId="5" borderId="22" xfId="0" applyFill="1" applyBorder="1" applyProtection="1">
      <protection locked="0"/>
    </xf>
    <xf numFmtId="0" fontId="0" fillId="0" borderId="22" xfId="0" applyBorder="1" applyProtection="1">
      <protection locked="0"/>
    </xf>
    <xf numFmtId="0" fontId="0" fillId="0" borderId="23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19" xfId="0" applyBorder="1" applyProtection="1">
      <protection locked="0"/>
    </xf>
    <xf numFmtId="0" fontId="0" fillId="0" borderId="20" xfId="0" applyBorder="1" applyProtection="1">
      <protection locked="0"/>
    </xf>
    <xf numFmtId="0" fontId="7" fillId="0" borderId="13" xfId="0" applyFont="1" applyBorder="1" applyAlignment="1" applyProtection="1">
      <alignment horizontal="right"/>
      <protection locked="0"/>
    </xf>
    <xf numFmtId="0" fontId="0" fillId="0" borderId="37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36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9" xfId="0" applyBorder="1" applyProtection="1">
      <protection locked="0"/>
    </xf>
    <xf numFmtId="0" fontId="8" fillId="3" borderId="3" xfId="0" applyFont="1" applyFill="1" applyBorder="1" applyAlignment="1">
      <alignment horizontal="right"/>
    </xf>
    <xf numFmtId="0" fontId="0" fillId="0" borderId="33" xfId="0" applyBorder="1"/>
    <xf numFmtId="0" fontId="0" fillId="0" borderId="35" xfId="0" applyBorder="1"/>
    <xf numFmtId="0" fontId="0" fillId="0" borderId="34" xfId="0" applyBorder="1"/>
    <xf numFmtId="0" fontId="3" fillId="0" borderId="0" xfId="0" applyFont="1"/>
    <xf numFmtId="0" fontId="17" fillId="0" borderId="47" xfId="3" applyFont="1" applyFill="1" applyBorder="1" applyAlignment="1">
      <alignment horizontal="center" vertical="center"/>
    </xf>
    <xf numFmtId="0" fontId="17" fillId="7" borderId="48" xfId="3" applyFont="1" applyBorder="1" applyAlignment="1">
      <alignment horizontal="center" vertical="center"/>
    </xf>
    <xf numFmtId="0" fontId="17" fillId="7" borderId="49" xfId="3" applyFont="1" applyBorder="1" applyAlignment="1">
      <alignment horizontal="center" vertical="center"/>
    </xf>
    <xf numFmtId="0" fontId="8" fillId="0" borderId="6" xfId="0" applyFont="1" applyBorder="1" applyAlignment="1">
      <alignment horizontal="right"/>
    </xf>
    <xf numFmtId="0" fontId="0" fillId="0" borderId="0" xfId="0" applyBorder="1" applyAlignment="1"/>
    <xf numFmtId="0" fontId="2" fillId="3" borderId="27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 applyProtection="1">
      <protection locked="0"/>
    </xf>
    <xf numFmtId="0" fontId="0" fillId="0" borderId="31" xfId="0" applyBorder="1" applyAlignment="1" applyProtection="1">
      <protection locked="0"/>
    </xf>
    <xf numFmtId="0" fontId="0" fillId="0" borderId="32" xfId="0" applyBorder="1" applyAlignment="1" applyProtection="1">
      <protection locked="0"/>
    </xf>
    <xf numFmtId="0" fontId="8" fillId="0" borderId="7" xfId="0" applyFont="1" applyBorder="1" applyAlignment="1">
      <alignment horizontal="right"/>
    </xf>
    <xf numFmtId="0" fontId="0" fillId="0" borderId="8" xfId="0" applyBorder="1" applyAlignment="1"/>
    <xf numFmtId="0" fontId="2" fillId="3" borderId="33" xfId="0" applyFont="1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35" xfId="0" applyBorder="1" applyAlignment="1"/>
    <xf numFmtId="0" fontId="0" fillId="0" borderId="34" xfId="0" applyBorder="1" applyAlignment="1"/>
    <xf numFmtId="0" fontId="2" fillId="3" borderId="38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/>
    <xf numFmtId="0" fontId="15" fillId="3" borderId="33" xfId="4" applyFont="1" applyFill="1" applyBorder="1" applyAlignment="1">
      <alignment horizontal="center" vertical="center"/>
    </xf>
    <xf numFmtId="0" fontId="15" fillId="3" borderId="35" xfId="4" applyFont="1" applyFill="1" applyBorder="1" applyAlignment="1">
      <alignment horizontal="center" vertical="center"/>
    </xf>
    <xf numFmtId="0" fontId="13" fillId="0" borderId="19" xfId="7" applyFont="1" applyBorder="1" applyAlignment="1">
      <alignment horizontal="center" vertical="center"/>
    </xf>
    <xf numFmtId="0" fontId="13" fillId="0" borderId="1" xfId="7" applyFont="1" applyFill="1" applyBorder="1" applyAlignment="1">
      <alignment horizontal="center" vertical="center"/>
    </xf>
    <xf numFmtId="0" fontId="13" fillId="0" borderId="44" xfId="7" applyFont="1" applyBorder="1" applyAlignment="1">
      <alignment horizontal="center" vertical="center"/>
    </xf>
    <xf numFmtId="0" fontId="13" fillId="0" borderId="11" xfId="7" applyFont="1" applyFill="1" applyBorder="1" applyAlignment="1">
      <alignment horizontal="center" vertical="center"/>
    </xf>
    <xf numFmtId="0" fontId="13" fillId="2" borderId="44" xfId="7" applyFont="1" applyFill="1" applyBorder="1" applyAlignment="1">
      <alignment horizontal="center" vertical="center"/>
    </xf>
    <xf numFmtId="0" fontId="13" fillId="0" borderId="11" xfId="7" applyFont="1" applyBorder="1" applyAlignment="1">
      <alignment horizontal="center" vertical="center"/>
    </xf>
    <xf numFmtId="0" fontId="13" fillId="0" borderId="1" xfId="7" applyFont="1" applyBorder="1" applyAlignment="1">
      <alignment horizontal="center" vertical="center"/>
    </xf>
    <xf numFmtId="0" fontId="13" fillId="2" borderId="1" xfId="7" applyFont="1" applyFill="1" applyBorder="1" applyAlignment="1">
      <alignment horizontal="center" vertical="center"/>
    </xf>
    <xf numFmtId="0" fontId="13" fillId="0" borderId="1" xfId="4" applyFont="1" applyBorder="1" applyAlignment="1">
      <alignment horizontal="center" vertical="center"/>
    </xf>
    <xf numFmtId="0" fontId="12" fillId="0" borderId="13" xfId="4" applyFont="1" applyFill="1" applyBorder="1" applyAlignment="1">
      <alignment horizontal="center" vertical="center"/>
    </xf>
    <xf numFmtId="0" fontId="12" fillId="0" borderId="1" xfId="4" applyFont="1" applyBorder="1" applyAlignment="1">
      <alignment horizontal="center" vertical="center"/>
    </xf>
    <xf numFmtId="0" fontId="4" fillId="0" borderId="1" xfId="1" applyBorder="1" applyAlignment="1" applyProtection="1">
      <alignment horizontal="center" vertical="center"/>
    </xf>
    <xf numFmtId="0" fontId="14" fillId="0" borderId="14" xfId="1" applyFont="1" applyBorder="1" applyAlignment="1" applyProtection="1">
      <alignment horizontal="center" vertical="center"/>
    </xf>
    <xf numFmtId="17" fontId="13" fillId="0" borderId="1" xfId="4" applyNumberFormat="1" applyFont="1" applyBorder="1" applyAlignment="1">
      <alignment horizontal="center" vertical="center"/>
    </xf>
    <xf numFmtId="0" fontId="14" fillId="0" borderId="1" xfId="1" applyFont="1" applyBorder="1" applyAlignment="1" applyProtection="1">
      <alignment horizontal="center" vertical="center"/>
    </xf>
    <xf numFmtId="0" fontId="13" fillId="0" borderId="1" xfId="4" applyFont="1" applyFill="1" applyBorder="1" applyAlignment="1">
      <alignment horizontal="center" vertical="center"/>
    </xf>
    <xf numFmtId="0" fontId="14" fillId="0" borderId="1" xfId="1" applyFont="1" applyFill="1" applyBorder="1" applyAlignment="1" applyProtection="1">
      <alignment horizontal="center" vertical="center"/>
    </xf>
    <xf numFmtId="0" fontId="13" fillId="0" borderId="41" xfId="4" applyFont="1" applyBorder="1" applyAlignment="1">
      <alignment horizontal="center" vertical="center"/>
    </xf>
    <xf numFmtId="0" fontId="4" fillId="0" borderId="41" xfId="1" applyBorder="1" applyAlignment="1" applyProtection="1">
      <alignment horizontal="center" vertical="center"/>
    </xf>
    <xf numFmtId="164" fontId="13" fillId="0" borderId="1" xfId="4" applyNumberFormat="1" applyFont="1" applyBorder="1" applyAlignment="1">
      <alignment horizontal="center" vertical="center"/>
    </xf>
    <xf numFmtId="0" fontId="4" fillId="0" borderId="1" xfId="1" applyFill="1" applyBorder="1" applyAlignment="1" applyProtection="1">
      <alignment horizontal="center" vertical="center"/>
    </xf>
    <xf numFmtId="0" fontId="13" fillId="2" borderId="1" xfId="4" applyFont="1" applyFill="1" applyBorder="1" applyAlignment="1">
      <alignment horizontal="center" vertical="center"/>
    </xf>
    <xf numFmtId="0" fontId="12" fillId="0" borderId="40" xfId="4" applyFont="1" applyFill="1" applyBorder="1" applyAlignment="1">
      <alignment horizontal="center" vertical="center"/>
    </xf>
    <xf numFmtId="0" fontId="12" fillId="0" borderId="41" xfId="4" applyFont="1" applyBorder="1" applyAlignment="1">
      <alignment horizontal="center" vertical="center"/>
    </xf>
    <xf numFmtId="17" fontId="13" fillId="0" borderId="41" xfId="4" applyNumberFormat="1" applyFont="1" applyBorder="1" applyAlignment="1">
      <alignment horizontal="center" vertical="center"/>
    </xf>
    <xf numFmtId="0" fontId="13" fillId="2" borderId="41" xfId="4" applyFont="1" applyFill="1" applyBorder="1" applyAlignment="1">
      <alignment horizontal="center" vertical="center"/>
    </xf>
    <xf numFmtId="0" fontId="4" fillId="0" borderId="42" xfId="1" applyBorder="1" applyAlignment="1" applyProtection="1">
      <alignment horizontal="center" vertical="center"/>
    </xf>
    <xf numFmtId="0" fontId="4" fillId="0" borderId="14" xfId="1" applyBorder="1" applyAlignment="1" applyProtection="1">
      <alignment horizontal="center" vertical="center"/>
    </xf>
    <xf numFmtId="0" fontId="12" fillId="0" borderId="43" xfId="4" applyFont="1" applyFill="1" applyBorder="1" applyAlignment="1">
      <alignment horizontal="center" vertical="center"/>
    </xf>
    <xf numFmtId="0" fontId="12" fillId="0" borderId="19" xfId="4" applyFont="1" applyBorder="1" applyAlignment="1">
      <alignment horizontal="center" vertical="center"/>
    </xf>
    <xf numFmtId="17" fontId="13" fillId="0" borderId="19" xfId="4" applyNumberFormat="1" applyFont="1" applyBorder="1" applyAlignment="1">
      <alignment horizontal="center" vertical="center"/>
    </xf>
    <xf numFmtId="0" fontId="13" fillId="0" borderId="19" xfId="4" applyFont="1" applyBorder="1" applyAlignment="1">
      <alignment horizontal="center" vertical="center"/>
    </xf>
    <xf numFmtId="16" fontId="14" fillId="0" borderId="20" xfId="1" applyNumberFormat="1" applyFont="1" applyBorder="1" applyAlignment="1" applyProtection="1">
      <alignment horizontal="center" vertical="center"/>
    </xf>
    <xf numFmtId="0" fontId="13" fillId="0" borderId="0" xfId="4" applyFont="1" applyFill="1" applyBorder="1" applyAlignment="1">
      <alignment horizontal="center" vertical="center"/>
    </xf>
    <xf numFmtId="0" fontId="13" fillId="0" borderId="0" xfId="4" applyFont="1" applyBorder="1" applyAlignment="1">
      <alignment horizontal="center" vertical="center"/>
    </xf>
    <xf numFmtId="17" fontId="13" fillId="0" borderId="0" xfId="4" applyNumberFormat="1" applyFont="1" applyBorder="1" applyAlignment="1">
      <alignment horizontal="center" vertical="center"/>
    </xf>
    <xf numFmtId="0" fontId="14" fillId="0" borderId="0" xfId="1" applyFont="1" applyBorder="1" applyAlignment="1" applyProtection="1">
      <alignment horizontal="center" vertical="center"/>
    </xf>
    <xf numFmtId="16" fontId="14" fillId="0" borderId="0" xfId="1" applyNumberFormat="1" applyFont="1" applyBorder="1" applyAlignment="1" applyProtection="1">
      <alignment horizontal="center" vertical="center"/>
    </xf>
    <xf numFmtId="0" fontId="12" fillId="0" borderId="10" xfId="4" applyFont="1" applyFill="1" applyBorder="1" applyAlignment="1">
      <alignment horizontal="center" vertical="center"/>
    </xf>
    <xf numFmtId="0" fontId="12" fillId="0" borderId="11" xfId="4" applyFont="1" applyBorder="1" applyAlignment="1">
      <alignment horizontal="center" vertical="center"/>
    </xf>
    <xf numFmtId="0" fontId="13" fillId="0" borderId="11" xfId="4" applyFont="1" applyBorder="1" applyAlignment="1">
      <alignment horizontal="center" vertical="center"/>
    </xf>
    <xf numFmtId="0" fontId="13" fillId="0" borderId="11" xfId="4" applyFont="1" applyFill="1" applyBorder="1" applyAlignment="1">
      <alignment horizontal="center" vertical="center"/>
    </xf>
    <xf numFmtId="0" fontId="14" fillId="0" borderId="12" xfId="1" applyFont="1" applyBorder="1" applyAlignment="1" applyProtection="1">
      <alignment horizontal="center" vertical="center"/>
    </xf>
    <xf numFmtId="16" fontId="12" fillId="0" borderId="1" xfId="4" applyNumberFormat="1" applyFont="1" applyBorder="1" applyAlignment="1">
      <alignment horizontal="center" vertical="center"/>
    </xf>
    <xf numFmtId="0" fontId="12" fillId="0" borderId="44" xfId="4" applyFont="1" applyBorder="1" applyAlignment="1">
      <alignment horizontal="center" vertical="center"/>
    </xf>
    <xf numFmtId="0" fontId="13" fillId="0" borderId="44" xfId="4" applyFont="1" applyBorder="1" applyAlignment="1">
      <alignment horizontal="center" vertical="center"/>
    </xf>
    <xf numFmtId="0" fontId="4" fillId="0" borderId="44" xfId="1" applyBorder="1" applyAlignment="1" applyProtection="1">
      <alignment horizontal="center" vertical="center"/>
    </xf>
    <xf numFmtId="0" fontId="13" fillId="2" borderId="44" xfId="4" applyFont="1" applyFill="1" applyBorder="1" applyAlignment="1">
      <alignment horizontal="center" vertical="center"/>
    </xf>
    <xf numFmtId="0" fontId="14" fillId="0" borderId="45" xfId="1" applyFont="1" applyBorder="1" applyAlignment="1" applyProtection="1">
      <alignment horizontal="center" vertical="center"/>
    </xf>
    <xf numFmtId="0" fontId="12" fillId="0" borderId="18" xfId="4" applyFont="1" applyFill="1" applyBorder="1" applyAlignment="1">
      <alignment horizontal="center" vertical="center"/>
    </xf>
    <xf numFmtId="0" fontId="12" fillId="0" borderId="1" xfId="4" applyFont="1" applyFill="1" applyBorder="1" applyAlignment="1">
      <alignment horizontal="center" vertical="center"/>
    </xf>
    <xf numFmtId="0" fontId="12" fillId="0" borderId="50" xfId="4" applyFont="1" applyFill="1" applyBorder="1" applyAlignment="1">
      <alignment horizontal="center" vertical="center"/>
    </xf>
    <xf numFmtId="0" fontId="13" fillId="0" borderId="51" xfId="4" applyFont="1" applyBorder="1" applyAlignment="1">
      <alignment horizontal="center" vertical="center"/>
    </xf>
    <xf numFmtId="0" fontId="13" fillId="0" borderId="16" xfId="4" applyFont="1" applyBorder="1" applyAlignment="1">
      <alignment horizontal="center" vertical="center"/>
    </xf>
    <xf numFmtId="0" fontId="13" fillId="0" borderId="25" xfId="4" applyFont="1" applyBorder="1" applyAlignment="1">
      <alignment horizontal="center" vertical="center"/>
    </xf>
    <xf numFmtId="0" fontId="4" fillId="0" borderId="30" xfId="1" applyBorder="1" applyAlignment="1" applyProtection="1">
      <alignment horizontal="center" vertical="center"/>
    </xf>
    <xf numFmtId="0" fontId="4" fillId="0" borderId="11" xfId="1" applyBorder="1" applyAlignment="1" applyProtection="1">
      <alignment horizontal="center" vertical="center"/>
    </xf>
    <xf numFmtId="0" fontId="4" fillId="0" borderId="19" xfId="1" applyBorder="1" applyAlignment="1" applyProtection="1">
      <alignment horizontal="center" vertical="center"/>
    </xf>
    <xf numFmtId="0" fontId="15" fillId="3" borderId="34" xfId="4" applyFont="1" applyFill="1" applyBorder="1" applyAlignment="1">
      <alignment horizontal="center" vertical="center"/>
    </xf>
  </cellXfs>
  <cellStyles count="8">
    <cellStyle name="Check Cell" xfId="3" builtinId="23"/>
    <cellStyle name="Hyperlink" xfId="1" builtinId="8"/>
    <cellStyle name="Normal" xfId="0" builtinId="0"/>
    <cellStyle name="Normal 2" xfId="2"/>
    <cellStyle name="Normal 2 2" xfId="7"/>
    <cellStyle name="Normal 3" xfId="6"/>
    <cellStyle name="Normal 4" xfId="4"/>
    <cellStyle name="Style 1" xfId="5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21168</xdr:colOff>
      <xdr:row>69</xdr:row>
      <xdr:rowOff>52917</xdr:rowOff>
    </xdr:from>
    <xdr:to>
      <xdr:col>13</xdr:col>
      <xdr:colOff>605368</xdr:colOff>
      <xdr:row>69</xdr:row>
      <xdr:rowOff>208832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8118" y="17721792"/>
          <a:ext cx="1555750" cy="346415"/>
        </a:xfrm>
        <a:prstGeom prst="roundRect">
          <a:avLst>
            <a:gd name="adj" fmla="val 16667"/>
          </a:avLst>
        </a:prstGeom>
        <a:ln>
          <a:noFill/>
        </a:ln>
        <a:effectLst>
          <a:outerShdw blurRad="76200" dist="38100" dir="7800000" algn="tl" rotWithShape="0">
            <a:srgbClr val="000000">
              <a:alpha val="40000"/>
            </a:srgb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190489</xdr:colOff>
      <xdr:row>69</xdr:row>
      <xdr:rowOff>42333</xdr:rowOff>
    </xdr:from>
    <xdr:to>
      <xdr:col>3</xdr:col>
      <xdr:colOff>256108</xdr:colOff>
      <xdr:row>69</xdr:row>
      <xdr:rowOff>207773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89" y="17711208"/>
          <a:ext cx="1541994" cy="346415"/>
        </a:xfrm>
        <a:prstGeom prst="roundRect">
          <a:avLst>
            <a:gd name="adj" fmla="val 16667"/>
          </a:avLst>
        </a:prstGeom>
        <a:ln>
          <a:noFill/>
        </a:ln>
        <a:effectLst>
          <a:outerShdw blurRad="76200" dist="38100" dir="7800000" algn="tl" rotWithShape="0">
            <a:srgbClr val="000000">
              <a:alpha val="40000"/>
            </a:srgb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mailto:edm@4wheelparts.com" TargetMode="External"/><Relationship Id="rId21" Type="http://schemas.openxmlformats.org/officeDocument/2006/relationships/hyperlink" Target="mailto:orl@4wheelparts.com" TargetMode="External"/><Relationship Id="rId42" Type="http://schemas.openxmlformats.org/officeDocument/2006/relationships/hyperlink" Target="mailto:bak@4wheelparts.com" TargetMode="External"/><Relationship Id="rId63" Type="http://schemas.openxmlformats.org/officeDocument/2006/relationships/hyperlink" Target="mailto:mabbiati@4wheelparts.com" TargetMode="External"/><Relationship Id="rId84" Type="http://schemas.openxmlformats.org/officeDocument/2006/relationships/hyperlink" Target="mailto:famezcua@4wheelparts.com" TargetMode="External"/><Relationship Id="rId138" Type="http://schemas.openxmlformats.org/officeDocument/2006/relationships/hyperlink" Target="mailto:bshipman@4wp.com" TargetMode="External"/><Relationship Id="rId159" Type="http://schemas.openxmlformats.org/officeDocument/2006/relationships/hyperlink" Target="mailto:gle@4wp.com" TargetMode="External"/><Relationship Id="rId170" Type="http://schemas.openxmlformats.org/officeDocument/2006/relationships/hyperlink" Target="mailto:radams@4wp.com" TargetMode="External"/><Relationship Id="rId107" Type="http://schemas.openxmlformats.org/officeDocument/2006/relationships/hyperlink" Target="mailto:ghigginson@4wp.com" TargetMode="External"/><Relationship Id="rId11" Type="http://schemas.openxmlformats.org/officeDocument/2006/relationships/hyperlink" Target="mailto:cop@4wheelparts.com" TargetMode="External"/><Relationship Id="rId32" Type="http://schemas.openxmlformats.org/officeDocument/2006/relationships/hyperlink" Target="mailto:sea@4wheelparts.com" TargetMode="External"/><Relationship Id="rId53" Type="http://schemas.openxmlformats.org/officeDocument/2006/relationships/hyperlink" Target="mailto:mia@4wheelparts.com" TargetMode="External"/><Relationship Id="rId74" Type="http://schemas.openxmlformats.org/officeDocument/2006/relationships/hyperlink" Target="mailto:mikeallen@4wheelparts.com" TargetMode="External"/><Relationship Id="rId128" Type="http://schemas.openxmlformats.org/officeDocument/2006/relationships/hyperlink" Target="mailto:bir@4wheelparts.com" TargetMode="External"/><Relationship Id="rId149" Type="http://schemas.openxmlformats.org/officeDocument/2006/relationships/hyperlink" Target="mailto:cestrada@4wheelparts.com" TargetMode="External"/><Relationship Id="rId5" Type="http://schemas.openxmlformats.org/officeDocument/2006/relationships/hyperlink" Target="mailto:chu@4wheelparts.com" TargetMode="External"/><Relationship Id="rId95" Type="http://schemas.openxmlformats.org/officeDocument/2006/relationships/hyperlink" Target="mailto:radams@4wp.com" TargetMode="External"/><Relationship Id="rId160" Type="http://schemas.openxmlformats.org/officeDocument/2006/relationships/hyperlink" Target="mailto:min@4wheelparts.com" TargetMode="External"/><Relationship Id="rId181" Type="http://schemas.openxmlformats.org/officeDocument/2006/relationships/hyperlink" Target="mailto:lou@4wp.com" TargetMode="External"/><Relationship Id="rId22" Type="http://schemas.openxmlformats.org/officeDocument/2006/relationships/hyperlink" Target="mailto:ftw@4wheelparts.com" TargetMode="External"/><Relationship Id="rId43" Type="http://schemas.openxmlformats.org/officeDocument/2006/relationships/hyperlink" Target="mailto:tho@4wheelparts.com" TargetMode="External"/><Relationship Id="rId64" Type="http://schemas.openxmlformats.org/officeDocument/2006/relationships/hyperlink" Target="mailto:mikeallen@4wheelparts.com" TargetMode="External"/><Relationship Id="rId118" Type="http://schemas.openxmlformats.org/officeDocument/2006/relationships/hyperlink" Target="mailto:lit@4wheelparts.com" TargetMode="External"/><Relationship Id="rId139" Type="http://schemas.openxmlformats.org/officeDocument/2006/relationships/hyperlink" Target="mailto:bshipman@4wp.com" TargetMode="External"/><Relationship Id="rId85" Type="http://schemas.openxmlformats.org/officeDocument/2006/relationships/hyperlink" Target="mailto:pgutierrez@4wheelparts.com" TargetMode="External"/><Relationship Id="rId150" Type="http://schemas.openxmlformats.org/officeDocument/2006/relationships/hyperlink" Target="mailto:lov@4wp.com" TargetMode="External"/><Relationship Id="rId171" Type="http://schemas.openxmlformats.org/officeDocument/2006/relationships/hyperlink" Target="mailto:car@4wp.com" TargetMode="External"/><Relationship Id="rId12" Type="http://schemas.openxmlformats.org/officeDocument/2006/relationships/hyperlink" Target="mailto:fre@4wheelparts.com" TargetMode="External"/><Relationship Id="rId33" Type="http://schemas.openxmlformats.org/officeDocument/2006/relationships/hyperlink" Target="mailto:hou3@4wheelparts.com" TargetMode="External"/><Relationship Id="rId108" Type="http://schemas.openxmlformats.org/officeDocument/2006/relationships/hyperlink" Target="mailto:bur@4wheelparts.com" TargetMode="External"/><Relationship Id="rId129" Type="http://schemas.openxmlformats.org/officeDocument/2006/relationships/hyperlink" Target="mailto:radams@4wp.com" TargetMode="External"/><Relationship Id="rId54" Type="http://schemas.openxmlformats.org/officeDocument/2006/relationships/hyperlink" Target="mailto:sar@4wheelparts.com" TargetMode="External"/><Relationship Id="rId75" Type="http://schemas.openxmlformats.org/officeDocument/2006/relationships/hyperlink" Target="mailto:pgutierrez@4wheelparts.com" TargetMode="External"/><Relationship Id="rId96" Type="http://schemas.openxmlformats.org/officeDocument/2006/relationships/hyperlink" Target="mailto:ghigginson@4wheelparts.com" TargetMode="External"/><Relationship Id="rId140" Type="http://schemas.openxmlformats.org/officeDocument/2006/relationships/hyperlink" Target="mailto:bshipman@4wp.com" TargetMode="External"/><Relationship Id="rId161" Type="http://schemas.openxmlformats.org/officeDocument/2006/relationships/hyperlink" Target="mailto:dmurphy@4wheelparts.com" TargetMode="External"/><Relationship Id="rId182" Type="http://schemas.openxmlformats.org/officeDocument/2006/relationships/hyperlink" Target="mailto:dmurphy@4wheelparts.com" TargetMode="External"/><Relationship Id="rId6" Type="http://schemas.openxmlformats.org/officeDocument/2006/relationships/hyperlink" Target="mailto:hou@4wheelparts.com" TargetMode="External"/><Relationship Id="rId23" Type="http://schemas.openxmlformats.org/officeDocument/2006/relationships/hyperlink" Target="mailto:rb@4wheelparts.com" TargetMode="External"/><Relationship Id="rId119" Type="http://schemas.openxmlformats.org/officeDocument/2006/relationships/hyperlink" Target="mailto:lan@4wheelparts.com" TargetMode="External"/><Relationship Id="rId44" Type="http://schemas.openxmlformats.org/officeDocument/2006/relationships/hyperlink" Target="mailto:tam@4wheelparts.com" TargetMode="External"/><Relationship Id="rId60" Type="http://schemas.openxmlformats.org/officeDocument/2006/relationships/hyperlink" Target="mailto:mikeallen@4wheelparts.com" TargetMode="External"/><Relationship Id="rId65" Type="http://schemas.openxmlformats.org/officeDocument/2006/relationships/hyperlink" Target="mailto:bshipman@4wp.com" TargetMode="External"/><Relationship Id="rId81" Type="http://schemas.openxmlformats.org/officeDocument/2006/relationships/hyperlink" Target="mailto:mikeallen@4wheelparts.com" TargetMode="External"/><Relationship Id="rId86" Type="http://schemas.openxmlformats.org/officeDocument/2006/relationships/hyperlink" Target="mailto:ghigginson@4wheelparts.com" TargetMode="External"/><Relationship Id="rId130" Type="http://schemas.openxmlformats.org/officeDocument/2006/relationships/hyperlink" Target="mailto:vir@4wheelparts.com" TargetMode="External"/><Relationship Id="rId135" Type="http://schemas.openxmlformats.org/officeDocument/2006/relationships/hyperlink" Target="mailto:jax3@4wheelparts.com" TargetMode="External"/><Relationship Id="rId151" Type="http://schemas.openxmlformats.org/officeDocument/2006/relationships/hyperlink" Target="mailto:chs@4wheelparts.com" TargetMode="External"/><Relationship Id="rId156" Type="http://schemas.openxmlformats.org/officeDocument/2006/relationships/hyperlink" Target="mailto:boi@4wheelparts.com" TargetMode="External"/><Relationship Id="rId177" Type="http://schemas.openxmlformats.org/officeDocument/2006/relationships/hyperlink" Target="mailto:radams@4wp.com" TargetMode="External"/><Relationship Id="rId172" Type="http://schemas.openxmlformats.org/officeDocument/2006/relationships/hyperlink" Target="mailto:dmurphy@4wheelparts.com" TargetMode="External"/><Relationship Id="rId13" Type="http://schemas.openxmlformats.org/officeDocument/2006/relationships/hyperlink" Target="mailto:hou2@4wheelparts.com" TargetMode="External"/><Relationship Id="rId18" Type="http://schemas.openxmlformats.org/officeDocument/2006/relationships/hyperlink" Target="mailto:por@4wheelparts.com" TargetMode="External"/><Relationship Id="rId39" Type="http://schemas.openxmlformats.org/officeDocument/2006/relationships/hyperlink" Target="mailto:phx@4wheelparts.com" TargetMode="External"/><Relationship Id="rId109" Type="http://schemas.openxmlformats.org/officeDocument/2006/relationships/hyperlink" Target="mailto:ghigginson@4wp.com" TargetMode="External"/><Relationship Id="rId34" Type="http://schemas.openxmlformats.org/officeDocument/2006/relationships/hyperlink" Target="mailto:cha@4wheelparts.com" TargetMode="External"/><Relationship Id="rId50" Type="http://schemas.openxmlformats.org/officeDocument/2006/relationships/hyperlink" Target="mailto:tuc@4wheelparts.com" TargetMode="External"/><Relationship Id="rId55" Type="http://schemas.openxmlformats.org/officeDocument/2006/relationships/hyperlink" Target="mailto:comptonretail@4wheelparts.com" TargetMode="External"/><Relationship Id="rId76" Type="http://schemas.openxmlformats.org/officeDocument/2006/relationships/hyperlink" Target="mailto:dtownsend@4wp.com" TargetMode="External"/><Relationship Id="rId97" Type="http://schemas.openxmlformats.org/officeDocument/2006/relationships/hyperlink" Target="mailto:ghigginson@4wheelparts.com" TargetMode="External"/><Relationship Id="rId104" Type="http://schemas.openxmlformats.org/officeDocument/2006/relationships/hyperlink" Target="mailto:rno@4wheelparts.com" TargetMode="External"/><Relationship Id="rId120" Type="http://schemas.openxmlformats.org/officeDocument/2006/relationships/hyperlink" Target="mailto:jkomorn@4wheelparts.com" TargetMode="External"/><Relationship Id="rId125" Type="http://schemas.openxmlformats.org/officeDocument/2006/relationships/hyperlink" Target="mailto:mabbiati@4wheelparts.com" TargetMode="External"/><Relationship Id="rId141" Type="http://schemas.openxmlformats.org/officeDocument/2006/relationships/hyperlink" Target="mailto:bshipman@4wp.com" TargetMode="External"/><Relationship Id="rId146" Type="http://schemas.openxmlformats.org/officeDocument/2006/relationships/hyperlink" Target="mailto:cestrada@4wheelparts.com" TargetMode="External"/><Relationship Id="rId167" Type="http://schemas.openxmlformats.org/officeDocument/2006/relationships/hyperlink" Target="mailto:ogd@4wp.com" TargetMode="External"/><Relationship Id="rId7" Type="http://schemas.openxmlformats.org/officeDocument/2006/relationships/hyperlink" Target="mailto:jos@4wheelparts.com" TargetMode="External"/><Relationship Id="rId71" Type="http://schemas.openxmlformats.org/officeDocument/2006/relationships/hyperlink" Target="mailto:ghigginson@4wheelparts.com" TargetMode="External"/><Relationship Id="rId92" Type="http://schemas.openxmlformats.org/officeDocument/2006/relationships/hyperlink" Target="mailto:dtownsend@4wp.com" TargetMode="External"/><Relationship Id="rId162" Type="http://schemas.openxmlformats.org/officeDocument/2006/relationships/hyperlink" Target="mailto:col@4wp.com" TargetMode="External"/><Relationship Id="rId183" Type="http://schemas.openxmlformats.org/officeDocument/2006/relationships/drawing" Target="../drawings/drawing1.xml"/><Relationship Id="rId2" Type="http://schemas.openxmlformats.org/officeDocument/2006/relationships/hyperlink" Target="mailto:okl@4wheelparts.com" TargetMode="External"/><Relationship Id="rId29" Type="http://schemas.openxmlformats.org/officeDocument/2006/relationships/hyperlink" Target="mailto:csp@4wheelparts.com" TargetMode="External"/><Relationship Id="rId24" Type="http://schemas.openxmlformats.org/officeDocument/2006/relationships/hyperlink" Target="mailto:atl@4wheelparts.com" TargetMode="External"/><Relationship Id="rId40" Type="http://schemas.openxmlformats.org/officeDocument/2006/relationships/hyperlink" Target="mailto:jax2@4wheelparts.com" TargetMode="External"/><Relationship Id="rId45" Type="http://schemas.openxmlformats.org/officeDocument/2006/relationships/hyperlink" Target="mailto:elp@4wheelparts.com" TargetMode="External"/><Relationship Id="rId66" Type="http://schemas.openxmlformats.org/officeDocument/2006/relationships/hyperlink" Target="mailto:famezcua@4wheelparts.com" TargetMode="External"/><Relationship Id="rId87" Type="http://schemas.openxmlformats.org/officeDocument/2006/relationships/hyperlink" Target="mailto:pgutierrez@4wheelparts.com" TargetMode="External"/><Relationship Id="rId110" Type="http://schemas.openxmlformats.org/officeDocument/2006/relationships/hyperlink" Target="mailto:frd@4wheelparts.com" TargetMode="External"/><Relationship Id="rId115" Type="http://schemas.openxmlformats.org/officeDocument/2006/relationships/hyperlink" Target="mailto:red@4wheelparts.com" TargetMode="External"/><Relationship Id="rId131" Type="http://schemas.openxmlformats.org/officeDocument/2006/relationships/hyperlink" Target="mailto:bshipman@4wp.com" TargetMode="External"/><Relationship Id="rId136" Type="http://schemas.openxmlformats.org/officeDocument/2006/relationships/hyperlink" Target="mailto:ric@4wheelparts.com" TargetMode="External"/><Relationship Id="rId157" Type="http://schemas.openxmlformats.org/officeDocument/2006/relationships/hyperlink" Target="mailto:mabbiati@4wheelparts.com" TargetMode="External"/><Relationship Id="rId178" Type="http://schemas.openxmlformats.org/officeDocument/2006/relationships/hyperlink" Target="mailto:dmurphy@4wheelparts.com" TargetMode="External"/><Relationship Id="rId61" Type="http://schemas.openxmlformats.org/officeDocument/2006/relationships/hyperlink" Target="mailto:jkomorn@4wheelparts.com" TargetMode="External"/><Relationship Id="rId82" Type="http://schemas.openxmlformats.org/officeDocument/2006/relationships/hyperlink" Target="mailto:dtownsend@4wp.com" TargetMode="External"/><Relationship Id="rId152" Type="http://schemas.openxmlformats.org/officeDocument/2006/relationships/hyperlink" Target="mailto:mabbiati@4wheelparts.com" TargetMode="External"/><Relationship Id="rId173" Type="http://schemas.openxmlformats.org/officeDocument/2006/relationships/hyperlink" Target="mailto:dmurphy@4wheelparts.com" TargetMode="External"/><Relationship Id="rId19" Type="http://schemas.openxmlformats.org/officeDocument/2006/relationships/hyperlink" Target="mailto:den2@4wheelparts.com" TargetMode="External"/><Relationship Id="rId14" Type="http://schemas.openxmlformats.org/officeDocument/2006/relationships/hyperlink" Target="mailto:aus@4wheelparts.com" TargetMode="External"/><Relationship Id="rId30" Type="http://schemas.openxmlformats.org/officeDocument/2006/relationships/hyperlink" Target="mailto:mar@4wheelparts.com" TargetMode="External"/><Relationship Id="rId35" Type="http://schemas.openxmlformats.org/officeDocument/2006/relationships/hyperlink" Target="mailto:riv@4wheelparts.com" TargetMode="External"/><Relationship Id="rId56" Type="http://schemas.openxmlformats.org/officeDocument/2006/relationships/hyperlink" Target="mailto:famezcua@4wheelparts.com" TargetMode="External"/><Relationship Id="rId77" Type="http://schemas.openxmlformats.org/officeDocument/2006/relationships/hyperlink" Target="mailto:dtownsend@4wp.com" TargetMode="External"/><Relationship Id="rId100" Type="http://schemas.openxmlformats.org/officeDocument/2006/relationships/hyperlink" Target="mailto:cestrada@4wheelparts.com" TargetMode="External"/><Relationship Id="rId105" Type="http://schemas.openxmlformats.org/officeDocument/2006/relationships/hyperlink" Target="mailto:bshipman@4wp.com" TargetMode="External"/><Relationship Id="rId126" Type="http://schemas.openxmlformats.org/officeDocument/2006/relationships/hyperlink" Target="mailto:pos@4wheelparts.com" TargetMode="External"/><Relationship Id="rId147" Type="http://schemas.openxmlformats.org/officeDocument/2006/relationships/hyperlink" Target="mailto:cestrada@4wheelparts.com" TargetMode="External"/><Relationship Id="rId168" Type="http://schemas.openxmlformats.org/officeDocument/2006/relationships/hyperlink" Target="mailto:sel@4wp.com" TargetMode="External"/><Relationship Id="rId8" Type="http://schemas.openxmlformats.org/officeDocument/2006/relationships/hyperlink" Target="mailto:ana@4wheelparts.com" TargetMode="External"/><Relationship Id="rId51" Type="http://schemas.openxmlformats.org/officeDocument/2006/relationships/hyperlink" Target="mailto:stk@4wheelparts.com" TargetMode="External"/><Relationship Id="rId72" Type="http://schemas.openxmlformats.org/officeDocument/2006/relationships/hyperlink" Target="mailto:famezcua@4wheelparts.com" TargetMode="External"/><Relationship Id="rId93" Type="http://schemas.openxmlformats.org/officeDocument/2006/relationships/hyperlink" Target="mailto:mikeallen@4wheelparts.com" TargetMode="External"/><Relationship Id="rId98" Type="http://schemas.openxmlformats.org/officeDocument/2006/relationships/hyperlink" Target="mailto:pcate@4wp.com" TargetMode="External"/><Relationship Id="rId121" Type="http://schemas.openxmlformats.org/officeDocument/2006/relationships/hyperlink" Target="mailto:bat@4wheelparts.com" TargetMode="External"/><Relationship Id="rId142" Type="http://schemas.openxmlformats.org/officeDocument/2006/relationships/hyperlink" Target="mailto:pcate@4wp.com" TargetMode="External"/><Relationship Id="rId163" Type="http://schemas.openxmlformats.org/officeDocument/2006/relationships/hyperlink" Target="mailto:cin@4wp.com" TargetMode="External"/><Relationship Id="rId3" Type="http://schemas.openxmlformats.org/officeDocument/2006/relationships/hyperlink" Target="mailto:van@4wheelparts.com" TargetMode="External"/><Relationship Id="rId25" Type="http://schemas.openxmlformats.org/officeDocument/2006/relationships/hyperlink" Target="mailto:las@4wheelparts.com" TargetMode="External"/><Relationship Id="rId46" Type="http://schemas.openxmlformats.org/officeDocument/2006/relationships/hyperlink" Target="mailto:dal@4wheelparts.com" TargetMode="External"/><Relationship Id="rId67" Type="http://schemas.openxmlformats.org/officeDocument/2006/relationships/hyperlink" Target="mailto:jkomorn@4wheelparts.com" TargetMode="External"/><Relationship Id="rId116" Type="http://schemas.openxmlformats.org/officeDocument/2006/relationships/hyperlink" Target="mailto:bos@4wheelparts.com" TargetMode="External"/><Relationship Id="rId137" Type="http://schemas.openxmlformats.org/officeDocument/2006/relationships/hyperlink" Target="mailto:bshipman@4wp.com" TargetMode="External"/><Relationship Id="rId158" Type="http://schemas.openxmlformats.org/officeDocument/2006/relationships/hyperlink" Target="mailto:pgutierrez@4wheelparts.com" TargetMode="External"/><Relationship Id="rId20" Type="http://schemas.openxmlformats.org/officeDocument/2006/relationships/hyperlink" Target="mailto:tac@4wheelparts.com" TargetMode="External"/><Relationship Id="rId41" Type="http://schemas.openxmlformats.org/officeDocument/2006/relationships/hyperlink" Target="mailto:alb@4wheelparts.com" TargetMode="External"/><Relationship Id="rId62" Type="http://schemas.openxmlformats.org/officeDocument/2006/relationships/hyperlink" Target="mailto:mikeallen@4wheelparts.com" TargetMode="External"/><Relationship Id="rId83" Type="http://schemas.openxmlformats.org/officeDocument/2006/relationships/hyperlink" Target="mailto:pgutierrez@4wheelparts.com" TargetMode="External"/><Relationship Id="rId88" Type="http://schemas.openxmlformats.org/officeDocument/2006/relationships/hyperlink" Target="mailto:famezcua@4wheelparts.com" TargetMode="External"/><Relationship Id="rId111" Type="http://schemas.openxmlformats.org/officeDocument/2006/relationships/hyperlink" Target="mailto:ghigginson@4wp.com" TargetMode="External"/><Relationship Id="rId132" Type="http://schemas.openxmlformats.org/officeDocument/2006/relationships/hyperlink" Target="mailto:kan@4wheelparts.com" TargetMode="External"/><Relationship Id="rId153" Type="http://schemas.openxmlformats.org/officeDocument/2006/relationships/hyperlink" Target="mailto:dtownsend@4wp.com" TargetMode="External"/><Relationship Id="rId174" Type="http://schemas.openxmlformats.org/officeDocument/2006/relationships/hyperlink" Target="mailto:jkomorn@4wheelparts.com" TargetMode="External"/><Relationship Id="rId179" Type="http://schemas.openxmlformats.org/officeDocument/2006/relationships/hyperlink" Target="mailto:cestrada@4wheelparts.com" TargetMode="External"/><Relationship Id="rId15" Type="http://schemas.openxmlformats.org/officeDocument/2006/relationships/hyperlink" Target="mailto:sac@4wheelparts.com" TargetMode="External"/><Relationship Id="rId36" Type="http://schemas.openxmlformats.org/officeDocument/2006/relationships/hyperlink" Target="mailto:ind@4wheelparts.com" TargetMode="External"/><Relationship Id="rId57" Type="http://schemas.openxmlformats.org/officeDocument/2006/relationships/hyperlink" Target="mailto:pcate@4wp.com" TargetMode="External"/><Relationship Id="rId106" Type="http://schemas.openxmlformats.org/officeDocument/2006/relationships/hyperlink" Target="mailto:tul@4wheelparts.com" TargetMode="External"/><Relationship Id="rId127" Type="http://schemas.openxmlformats.org/officeDocument/2006/relationships/hyperlink" Target="mailto:dtownsend@4wp.com" TargetMode="External"/><Relationship Id="rId10" Type="http://schemas.openxmlformats.org/officeDocument/2006/relationships/hyperlink" Target="mailto:caj@4wheelparts.com" TargetMode="External"/><Relationship Id="rId31" Type="http://schemas.openxmlformats.org/officeDocument/2006/relationships/hyperlink" Target="mailto:cle@4wheelparts.com" TargetMode="External"/><Relationship Id="rId52" Type="http://schemas.openxmlformats.org/officeDocument/2006/relationships/hyperlink" Target="mailto:wpb@4wheelparts.com" TargetMode="External"/><Relationship Id="rId73" Type="http://schemas.openxmlformats.org/officeDocument/2006/relationships/hyperlink" Target="mailto:dmurphy@4wheelparts.com" TargetMode="External"/><Relationship Id="rId78" Type="http://schemas.openxmlformats.org/officeDocument/2006/relationships/hyperlink" Target="mailto:dtownsend@4wp.com" TargetMode="External"/><Relationship Id="rId94" Type="http://schemas.openxmlformats.org/officeDocument/2006/relationships/hyperlink" Target="mailto:pgutierrez@4wheelparts.com" TargetMode="External"/><Relationship Id="rId99" Type="http://schemas.openxmlformats.org/officeDocument/2006/relationships/hyperlink" Target="mailto:retail@4wd.com" TargetMode="External"/><Relationship Id="rId101" Type="http://schemas.openxmlformats.org/officeDocument/2006/relationships/hyperlink" Target="mailto:jkomorn@4wheelparts.com" TargetMode="External"/><Relationship Id="rId122" Type="http://schemas.openxmlformats.org/officeDocument/2006/relationships/hyperlink" Target="mailto:mabbiati@4wheelparts.com" TargetMode="External"/><Relationship Id="rId143" Type="http://schemas.openxmlformats.org/officeDocument/2006/relationships/hyperlink" Target="mailto:pcate@4wp.com" TargetMode="External"/><Relationship Id="rId148" Type="http://schemas.openxmlformats.org/officeDocument/2006/relationships/hyperlink" Target="mailto:cestrada@4wheelparts.com" TargetMode="External"/><Relationship Id="rId164" Type="http://schemas.openxmlformats.org/officeDocument/2006/relationships/hyperlink" Target="mailto:radams@4wp.com" TargetMode="External"/><Relationship Id="rId169" Type="http://schemas.openxmlformats.org/officeDocument/2006/relationships/hyperlink" Target="mailto:nap@4wp.com" TargetMode="External"/><Relationship Id="rId4" Type="http://schemas.openxmlformats.org/officeDocument/2006/relationships/hyperlink" Target="mailto:wai@4wheelparts.com" TargetMode="External"/><Relationship Id="rId9" Type="http://schemas.openxmlformats.org/officeDocument/2006/relationships/hyperlink" Target="mailto:den@4wheelparts.com" TargetMode="External"/><Relationship Id="rId180" Type="http://schemas.openxmlformats.org/officeDocument/2006/relationships/hyperlink" Target="mailto:tig@4wp.com" TargetMode="External"/><Relationship Id="rId26" Type="http://schemas.openxmlformats.org/officeDocument/2006/relationships/hyperlink" Target="mailto:slc@4wheelparts.com" TargetMode="External"/><Relationship Id="rId47" Type="http://schemas.openxmlformats.org/officeDocument/2006/relationships/hyperlink" Target="mailto:nas@4wheelparts.com" TargetMode="External"/><Relationship Id="rId68" Type="http://schemas.openxmlformats.org/officeDocument/2006/relationships/hyperlink" Target="mailto:jkomorn@4wheelparts.com" TargetMode="External"/><Relationship Id="rId89" Type="http://schemas.openxmlformats.org/officeDocument/2006/relationships/hyperlink" Target="mailto:famezcua@4wheelparts.com" TargetMode="External"/><Relationship Id="rId112" Type="http://schemas.openxmlformats.org/officeDocument/2006/relationships/hyperlink" Target="mailto:mon@4wheelparts.com" TargetMode="External"/><Relationship Id="rId133" Type="http://schemas.openxmlformats.org/officeDocument/2006/relationships/hyperlink" Target="mailto:radams@4wp.com" TargetMode="External"/><Relationship Id="rId154" Type="http://schemas.openxmlformats.org/officeDocument/2006/relationships/hyperlink" Target="mailto:mabbiati@4wheelparts.com" TargetMode="External"/><Relationship Id="rId175" Type="http://schemas.openxmlformats.org/officeDocument/2006/relationships/hyperlink" Target="mailto:bea@4wp.com" TargetMode="External"/><Relationship Id="rId16" Type="http://schemas.openxmlformats.org/officeDocument/2006/relationships/hyperlink" Target="mailto:san@4wheelparts.com" TargetMode="External"/><Relationship Id="rId37" Type="http://schemas.openxmlformats.org/officeDocument/2006/relationships/hyperlink" Target="mailto:mes@4wheelparts.com" TargetMode="External"/><Relationship Id="rId58" Type="http://schemas.openxmlformats.org/officeDocument/2006/relationships/hyperlink" Target="mailto:bshipman@4wp.com" TargetMode="External"/><Relationship Id="rId79" Type="http://schemas.openxmlformats.org/officeDocument/2006/relationships/hyperlink" Target="mailto:jkomorn@4wheelparts.com" TargetMode="External"/><Relationship Id="rId102" Type="http://schemas.openxmlformats.org/officeDocument/2006/relationships/hyperlink" Target="mailto:mca@4wheelparts.com" TargetMode="External"/><Relationship Id="rId123" Type="http://schemas.openxmlformats.org/officeDocument/2006/relationships/hyperlink" Target="mailto:mabbiati@4wheelparts.com" TargetMode="External"/><Relationship Id="rId144" Type="http://schemas.openxmlformats.org/officeDocument/2006/relationships/hyperlink" Target="mailto:pcate@4wp.com" TargetMode="External"/><Relationship Id="rId90" Type="http://schemas.openxmlformats.org/officeDocument/2006/relationships/hyperlink" Target="mailto:jkomorn@4wheelparts.com" TargetMode="External"/><Relationship Id="rId165" Type="http://schemas.openxmlformats.org/officeDocument/2006/relationships/hyperlink" Target="mailto:radams@4wp.com" TargetMode="External"/><Relationship Id="rId27" Type="http://schemas.openxmlformats.org/officeDocument/2006/relationships/hyperlink" Target="mailto:pla@4wheelparts.com" TargetMode="External"/><Relationship Id="rId48" Type="http://schemas.openxmlformats.org/officeDocument/2006/relationships/hyperlink" Target="mailto:tem@4wheelparts.com" TargetMode="External"/><Relationship Id="rId69" Type="http://schemas.openxmlformats.org/officeDocument/2006/relationships/hyperlink" Target="mailto:mikeallen@4wheelparts.com" TargetMode="External"/><Relationship Id="rId113" Type="http://schemas.openxmlformats.org/officeDocument/2006/relationships/hyperlink" Target="mailto:cestrada@4wheelparts.com" TargetMode="External"/><Relationship Id="rId134" Type="http://schemas.openxmlformats.org/officeDocument/2006/relationships/hyperlink" Target="mailto:ghigginson@4wheelparts.com" TargetMode="External"/><Relationship Id="rId80" Type="http://schemas.openxmlformats.org/officeDocument/2006/relationships/hyperlink" Target="mailto:radams@4wp.com" TargetMode="External"/><Relationship Id="rId155" Type="http://schemas.openxmlformats.org/officeDocument/2006/relationships/hyperlink" Target="mailto:den3@4wheelparts.com" TargetMode="External"/><Relationship Id="rId176" Type="http://schemas.openxmlformats.org/officeDocument/2006/relationships/hyperlink" Target="mailto:glb@4wp.com" TargetMode="External"/><Relationship Id="rId17" Type="http://schemas.openxmlformats.org/officeDocument/2006/relationships/hyperlink" Target="mailto:ant@4wheelparts.com" TargetMode="External"/><Relationship Id="rId38" Type="http://schemas.openxmlformats.org/officeDocument/2006/relationships/hyperlink" Target="mailto:wco@4wheelparts.com" TargetMode="External"/><Relationship Id="rId59" Type="http://schemas.openxmlformats.org/officeDocument/2006/relationships/hyperlink" Target="mailto:famezcua@4wheelparts.com" TargetMode="External"/><Relationship Id="rId103" Type="http://schemas.openxmlformats.org/officeDocument/2006/relationships/hyperlink" Target="mailto:pcate@4wp.com" TargetMode="External"/><Relationship Id="rId124" Type="http://schemas.openxmlformats.org/officeDocument/2006/relationships/hyperlink" Target="mailto:cestrada@4wheelparts.com" TargetMode="External"/><Relationship Id="rId70" Type="http://schemas.openxmlformats.org/officeDocument/2006/relationships/hyperlink" Target="mailto:jkomorn@4wheelparts.com" TargetMode="External"/><Relationship Id="rId91" Type="http://schemas.openxmlformats.org/officeDocument/2006/relationships/hyperlink" Target="mailto:ghigginson@4wheelparts.com" TargetMode="External"/><Relationship Id="rId145" Type="http://schemas.openxmlformats.org/officeDocument/2006/relationships/hyperlink" Target="mailto:cestrada@4wheelparts.com" TargetMode="External"/><Relationship Id="rId166" Type="http://schemas.openxmlformats.org/officeDocument/2006/relationships/hyperlink" Target="mailto:pgutierrez@4wheelparts.com" TargetMode="External"/><Relationship Id="rId1" Type="http://schemas.openxmlformats.org/officeDocument/2006/relationships/hyperlink" Target="mailto:oak@4wheelparts.com" TargetMode="External"/><Relationship Id="rId28" Type="http://schemas.openxmlformats.org/officeDocument/2006/relationships/hyperlink" Target="mailto:mem@4wheelparts.com" TargetMode="External"/><Relationship Id="rId49" Type="http://schemas.openxmlformats.org/officeDocument/2006/relationships/hyperlink" Target="mailto:ral@4wheelparts.com" TargetMode="External"/><Relationship Id="rId114" Type="http://schemas.openxmlformats.org/officeDocument/2006/relationships/hyperlink" Target="mailto:cal@4wheelparts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tabSelected="1" workbookViewId="0">
      <selection activeCell="B2" sqref="B2"/>
    </sheetView>
  </sheetViews>
  <sheetFormatPr defaultRowHeight="15" x14ac:dyDescent="0.25"/>
  <cols>
    <col min="1" max="1" width="17" customWidth="1"/>
    <col min="2" max="2" width="7.7109375" customWidth="1"/>
    <col min="3" max="8" width="10.28515625" customWidth="1"/>
    <col min="9" max="9" width="12.28515625" customWidth="1"/>
  </cols>
  <sheetData>
    <row r="1" spans="1:10" ht="24" thickBot="1" x14ac:dyDescent="0.4">
      <c r="A1" s="70" t="s">
        <v>222</v>
      </c>
      <c r="B1" s="71"/>
      <c r="C1" s="71"/>
      <c r="D1" s="71"/>
      <c r="E1" s="71"/>
      <c r="F1" s="71"/>
      <c r="G1" s="71"/>
      <c r="H1" s="71"/>
      <c r="I1" s="71"/>
    </row>
    <row r="2" spans="1:10" ht="15.75" thickBot="1" x14ac:dyDescent="0.3">
      <c r="A2" s="23" t="s">
        <v>217</v>
      </c>
      <c r="B2" s="32"/>
      <c r="C2" s="24" t="s">
        <v>206</v>
      </c>
      <c r="D2" s="72" t="str">
        <f>IFERROR(VLOOKUP($B2,'Store List'!$A:$L,2,FALSE),"")</f>
        <v/>
      </c>
      <c r="E2" s="72"/>
      <c r="F2" s="73"/>
      <c r="H2" s="24" t="s">
        <v>205</v>
      </c>
      <c r="I2" s="25">
        <f ca="1">TODAY()</f>
        <v>43236</v>
      </c>
      <c r="J2" s="21"/>
    </row>
    <row r="3" spans="1:10" ht="15.75" thickBot="1" x14ac:dyDescent="0.3">
      <c r="A3" s="24" t="s">
        <v>93</v>
      </c>
      <c r="B3" s="72" t="str">
        <f>IFERROR(VLOOKUP($B2,'Store List'!$A:$L,8,FALSE),"")</f>
        <v/>
      </c>
      <c r="C3" s="72"/>
      <c r="D3" s="72"/>
      <c r="E3" s="72"/>
      <c r="F3" s="73"/>
    </row>
    <row r="4" spans="1:10" ht="15.75" thickBot="1" x14ac:dyDescent="0.3">
      <c r="A4" s="24" t="s">
        <v>197</v>
      </c>
      <c r="B4" s="72" t="str">
        <f>IFERROR(VLOOKUP($B2,'Store List'!$A:$L,9,FALSE),"")</f>
        <v/>
      </c>
      <c r="C4" s="72"/>
      <c r="D4" s="72"/>
      <c r="E4" s="72"/>
      <c r="F4" s="73"/>
    </row>
    <row r="5" spans="1:10" ht="15.75" thickBot="1" x14ac:dyDescent="0.3">
      <c r="A5" s="24" t="s">
        <v>207</v>
      </c>
      <c r="B5" s="72" t="str">
        <f>IFERROR(VLOOKUP($B2,'Store List'!$A:$L,10,FALSE),"")</f>
        <v/>
      </c>
      <c r="C5" s="72"/>
      <c r="D5" s="72"/>
      <c r="E5" s="72"/>
      <c r="F5" s="73"/>
    </row>
    <row r="6" spans="1:10" s="30" customFormat="1" ht="8.25" customHeight="1" thickBot="1" x14ac:dyDescent="0.3">
      <c r="A6" s="28"/>
      <c r="B6" s="29"/>
      <c r="C6" s="29"/>
      <c r="D6" s="29"/>
      <c r="E6" s="29"/>
      <c r="F6" s="29"/>
    </row>
    <row r="7" spans="1:10" ht="16.5" thickBot="1" x14ac:dyDescent="0.3">
      <c r="A7" s="22" t="s">
        <v>95</v>
      </c>
    </row>
    <row r="8" spans="1:10" ht="30" x14ac:dyDescent="0.25">
      <c r="A8" s="18" t="s">
        <v>94</v>
      </c>
      <c r="B8" s="19" t="s">
        <v>198</v>
      </c>
      <c r="C8" s="19" t="s">
        <v>199</v>
      </c>
      <c r="D8" s="19" t="s">
        <v>199</v>
      </c>
      <c r="E8" s="19" t="s">
        <v>199</v>
      </c>
      <c r="F8" s="19" t="s">
        <v>199</v>
      </c>
      <c r="G8" s="19" t="s">
        <v>199</v>
      </c>
      <c r="H8" s="19" t="s">
        <v>199</v>
      </c>
      <c r="I8" s="20" t="s">
        <v>199</v>
      </c>
    </row>
    <row r="9" spans="1:10" ht="15.75" x14ac:dyDescent="0.25">
      <c r="A9" s="11" t="s">
        <v>200</v>
      </c>
      <c r="B9" s="33"/>
      <c r="C9" s="33"/>
      <c r="D9" s="33"/>
      <c r="E9" s="33"/>
      <c r="F9" s="33"/>
      <c r="G9" s="33"/>
      <c r="H9" s="33"/>
      <c r="I9" s="34"/>
    </row>
    <row r="10" spans="1:10" ht="16.5" thickBot="1" x14ac:dyDescent="0.3">
      <c r="A10" s="17"/>
      <c r="B10" s="35"/>
      <c r="C10" s="36"/>
      <c r="D10" s="36"/>
      <c r="E10" s="36"/>
      <c r="F10" s="36"/>
      <c r="G10" s="36"/>
      <c r="H10" s="36"/>
      <c r="I10" s="37"/>
    </row>
    <row r="11" spans="1:10" ht="16.5" thickTop="1" x14ac:dyDescent="0.25">
      <c r="A11" s="12" t="s">
        <v>201</v>
      </c>
      <c r="B11" s="38"/>
      <c r="C11" s="38"/>
      <c r="D11" s="38"/>
      <c r="E11" s="38"/>
      <c r="F11" s="38"/>
      <c r="G11" s="38"/>
      <c r="H11" s="38"/>
      <c r="I11" s="39"/>
    </row>
    <row r="12" spans="1:10" ht="16.5" thickBot="1" x14ac:dyDescent="0.3">
      <c r="A12" s="17"/>
      <c r="B12" s="35"/>
      <c r="C12" s="36"/>
      <c r="D12" s="36"/>
      <c r="E12" s="36"/>
      <c r="F12" s="36"/>
      <c r="G12" s="36"/>
      <c r="H12" s="36"/>
      <c r="I12" s="37"/>
    </row>
    <row r="13" spans="1:10" ht="17.25" thickTop="1" thickBot="1" x14ac:dyDescent="0.3">
      <c r="A13" s="13" t="s">
        <v>202</v>
      </c>
      <c r="B13" s="40"/>
      <c r="C13" s="40"/>
      <c r="D13" s="40"/>
      <c r="E13" s="40"/>
      <c r="F13" s="40"/>
      <c r="G13" s="40"/>
      <c r="H13" s="40"/>
      <c r="I13" s="41"/>
    </row>
    <row r="14" spans="1:10" ht="6.75" customHeight="1" thickBot="1" x14ac:dyDescent="0.3">
      <c r="A14" s="14"/>
      <c r="B14" s="15"/>
      <c r="C14" s="15"/>
      <c r="D14" s="15"/>
      <c r="E14" s="15"/>
      <c r="F14" s="15"/>
      <c r="G14" s="15"/>
      <c r="H14" s="15"/>
      <c r="I14" s="16"/>
    </row>
    <row r="15" spans="1:10" ht="30" x14ac:dyDescent="0.25">
      <c r="A15" s="18" t="s">
        <v>96</v>
      </c>
      <c r="B15" s="19" t="s">
        <v>198</v>
      </c>
      <c r="C15" s="19" t="s">
        <v>199</v>
      </c>
      <c r="D15" s="19" t="s">
        <v>199</v>
      </c>
      <c r="E15" s="19" t="s">
        <v>199</v>
      </c>
      <c r="F15" s="19" t="s">
        <v>199</v>
      </c>
      <c r="G15" s="19" t="s">
        <v>199</v>
      </c>
      <c r="H15" s="19" t="s">
        <v>199</v>
      </c>
      <c r="I15" s="20" t="s">
        <v>199</v>
      </c>
    </row>
    <row r="16" spans="1:10" ht="15.75" x14ac:dyDescent="0.25">
      <c r="A16" s="11" t="s">
        <v>200</v>
      </c>
      <c r="B16" s="33"/>
      <c r="C16" s="33"/>
      <c r="D16" s="33"/>
      <c r="E16" s="33"/>
      <c r="F16" s="33"/>
      <c r="G16" s="33"/>
      <c r="H16" s="33"/>
      <c r="I16" s="34"/>
    </row>
    <row r="17" spans="1:9" ht="16.5" thickBot="1" x14ac:dyDescent="0.3">
      <c r="A17" s="17"/>
      <c r="B17" s="35"/>
      <c r="C17" s="36"/>
      <c r="D17" s="36"/>
      <c r="E17" s="36"/>
      <c r="F17" s="36"/>
      <c r="G17" s="36"/>
      <c r="H17" s="36"/>
      <c r="I17" s="37"/>
    </row>
    <row r="18" spans="1:9" ht="16.5" thickTop="1" x14ac:dyDescent="0.25">
      <c r="A18" s="12" t="s">
        <v>201</v>
      </c>
      <c r="B18" s="38"/>
      <c r="C18" s="38"/>
      <c r="D18" s="38"/>
      <c r="E18" s="38"/>
      <c r="F18" s="38"/>
      <c r="G18" s="38"/>
      <c r="H18" s="38"/>
      <c r="I18" s="39"/>
    </row>
    <row r="19" spans="1:9" ht="16.5" thickBot="1" x14ac:dyDescent="0.3">
      <c r="A19" s="17"/>
      <c r="B19" s="35"/>
      <c r="C19" s="36"/>
      <c r="D19" s="36"/>
      <c r="E19" s="36"/>
      <c r="F19" s="36"/>
      <c r="G19" s="36"/>
      <c r="H19" s="36"/>
      <c r="I19" s="37"/>
    </row>
    <row r="20" spans="1:9" ht="17.25" thickTop="1" thickBot="1" x14ac:dyDescent="0.3">
      <c r="A20" s="13" t="s">
        <v>202</v>
      </c>
      <c r="B20" s="40"/>
      <c r="C20" s="40"/>
      <c r="D20" s="40"/>
      <c r="E20" s="40"/>
      <c r="F20" s="40"/>
      <c r="G20" s="40"/>
      <c r="H20" s="40"/>
      <c r="I20" s="41"/>
    </row>
    <row r="21" spans="1:9" ht="6.75" customHeight="1" thickBot="1" x14ac:dyDescent="0.3">
      <c r="A21" s="14"/>
      <c r="B21" s="15"/>
      <c r="C21" s="15"/>
      <c r="D21" s="15"/>
      <c r="E21" s="15"/>
      <c r="F21" s="15"/>
      <c r="G21" s="15"/>
      <c r="H21" s="15"/>
      <c r="I21" s="16"/>
    </row>
    <row r="22" spans="1:9" ht="30" x14ac:dyDescent="0.25">
      <c r="A22" s="18" t="s">
        <v>97</v>
      </c>
      <c r="B22" s="19" t="s">
        <v>198</v>
      </c>
      <c r="C22" s="19" t="s">
        <v>199</v>
      </c>
      <c r="D22" s="19" t="s">
        <v>199</v>
      </c>
      <c r="E22" s="19" t="s">
        <v>199</v>
      </c>
      <c r="F22" s="19" t="s">
        <v>199</v>
      </c>
      <c r="G22" s="19" t="s">
        <v>199</v>
      </c>
      <c r="H22" s="19" t="s">
        <v>199</v>
      </c>
      <c r="I22" s="20" t="s">
        <v>199</v>
      </c>
    </row>
    <row r="23" spans="1:9" ht="15.6" x14ac:dyDescent="0.3">
      <c r="A23" s="11" t="s">
        <v>200</v>
      </c>
      <c r="B23" s="33"/>
      <c r="C23" s="33"/>
      <c r="D23" s="33"/>
      <c r="E23" s="33"/>
      <c r="F23" s="33"/>
      <c r="G23" s="33"/>
      <c r="H23" s="33"/>
      <c r="I23" s="34"/>
    </row>
    <row r="24" spans="1:9" ht="16.149999999999999" thickBot="1" x14ac:dyDescent="0.35">
      <c r="A24" s="17"/>
      <c r="B24" s="35"/>
      <c r="C24" s="36"/>
      <c r="D24" s="36"/>
      <c r="E24" s="36"/>
      <c r="F24" s="36"/>
      <c r="G24" s="36"/>
      <c r="H24" s="36"/>
      <c r="I24" s="37"/>
    </row>
    <row r="25" spans="1:9" ht="16.149999999999999" thickTop="1" x14ac:dyDescent="0.3">
      <c r="A25" s="12" t="s">
        <v>201</v>
      </c>
      <c r="B25" s="38"/>
      <c r="C25" s="38"/>
      <c r="D25" s="38"/>
      <c r="E25" s="38"/>
      <c r="F25" s="38"/>
      <c r="G25" s="38"/>
      <c r="H25" s="38"/>
      <c r="I25" s="39"/>
    </row>
    <row r="26" spans="1:9" ht="16.149999999999999" thickBot="1" x14ac:dyDescent="0.35">
      <c r="A26" s="17"/>
      <c r="B26" s="35"/>
      <c r="C26" s="36"/>
      <c r="D26" s="36"/>
      <c r="E26" s="36"/>
      <c r="F26" s="36"/>
      <c r="G26" s="36"/>
      <c r="H26" s="36"/>
      <c r="I26" s="37"/>
    </row>
    <row r="27" spans="1:9" ht="16.899999999999999" thickTop="1" thickBot="1" x14ac:dyDescent="0.35">
      <c r="A27" s="13" t="s">
        <v>202</v>
      </c>
      <c r="B27" s="40"/>
      <c r="C27" s="40"/>
      <c r="D27" s="40"/>
      <c r="E27" s="40"/>
      <c r="F27" s="40"/>
      <c r="G27" s="40"/>
      <c r="H27" s="40"/>
      <c r="I27" s="41"/>
    </row>
    <row r="28" spans="1:9" ht="6.75" customHeight="1" thickBot="1" x14ac:dyDescent="0.35">
      <c r="A28" s="14"/>
      <c r="B28" s="15"/>
      <c r="C28" s="15"/>
      <c r="D28" s="15"/>
      <c r="E28" s="15"/>
      <c r="F28" s="15"/>
      <c r="G28" s="15"/>
      <c r="H28" s="15"/>
      <c r="I28" s="16"/>
    </row>
    <row r="29" spans="1:9" ht="28.9" x14ac:dyDescent="0.3">
      <c r="A29" s="18" t="s">
        <v>203</v>
      </c>
      <c r="B29" s="19" t="s">
        <v>198</v>
      </c>
      <c r="C29" s="19" t="s">
        <v>199</v>
      </c>
      <c r="D29" s="59" t="s">
        <v>204</v>
      </c>
      <c r="E29" s="60"/>
      <c r="F29" s="60"/>
      <c r="G29" s="60"/>
      <c r="H29" s="60"/>
      <c r="I29" s="61"/>
    </row>
    <row r="30" spans="1:9" ht="15.75" x14ac:dyDescent="0.25">
      <c r="A30" s="42"/>
      <c r="B30" s="33"/>
      <c r="C30" s="33"/>
      <c r="D30" s="62"/>
      <c r="E30" s="63"/>
      <c r="F30" s="63"/>
      <c r="G30" s="63"/>
      <c r="H30" s="63"/>
      <c r="I30" s="64"/>
    </row>
    <row r="31" spans="1:9" ht="15.75" x14ac:dyDescent="0.25">
      <c r="A31" s="42"/>
      <c r="B31" s="33"/>
      <c r="C31" s="33"/>
      <c r="D31" s="62"/>
      <c r="E31" s="63"/>
      <c r="F31" s="63"/>
      <c r="G31" s="63"/>
      <c r="H31" s="63"/>
      <c r="I31" s="64"/>
    </row>
    <row r="32" spans="1:9" ht="6.75" customHeight="1" thickBot="1" x14ac:dyDescent="0.3">
      <c r="A32" s="14"/>
      <c r="B32" s="15"/>
      <c r="C32" s="15"/>
      <c r="D32" s="15"/>
      <c r="E32" s="15"/>
      <c r="F32" s="15"/>
      <c r="G32" s="15"/>
      <c r="H32" s="15"/>
      <c r="I32" s="16"/>
    </row>
    <row r="33" spans="1:9" ht="15.75" thickBot="1" x14ac:dyDescent="0.3">
      <c r="A33" s="67" t="s">
        <v>208</v>
      </c>
      <c r="B33" s="68"/>
      <c r="C33" s="68"/>
      <c r="D33" s="68"/>
      <c r="E33" s="69"/>
      <c r="F33" s="67" t="s">
        <v>213</v>
      </c>
      <c r="G33" s="68"/>
      <c r="H33" s="68"/>
      <c r="I33" s="69"/>
    </row>
    <row r="34" spans="1:9" ht="18.75" x14ac:dyDescent="0.3">
      <c r="A34" s="57" t="s">
        <v>209</v>
      </c>
      <c r="B34" s="58"/>
      <c r="C34" s="26"/>
      <c r="D34" s="26"/>
      <c r="E34" s="27"/>
      <c r="F34" s="43"/>
      <c r="G34" s="44"/>
      <c r="H34" s="44"/>
      <c r="I34" s="45"/>
    </row>
    <row r="35" spans="1:9" ht="18.75" x14ac:dyDescent="0.3">
      <c r="A35" s="57" t="s">
        <v>210</v>
      </c>
      <c r="B35" s="58"/>
      <c r="C35" s="26"/>
      <c r="D35" s="26"/>
      <c r="E35" s="27"/>
      <c r="F35" s="43"/>
      <c r="G35" s="44"/>
      <c r="H35" s="44"/>
      <c r="I35" s="45"/>
    </row>
    <row r="36" spans="1:9" ht="18.75" x14ac:dyDescent="0.3">
      <c r="A36" s="57" t="s">
        <v>211</v>
      </c>
      <c r="B36" s="58"/>
      <c r="C36" s="26"/>
      <c r="D36" s="26"/>
      <c r="E36" s="27"/>
      <c r="F36" s="43"/>
      <c r="G36" s="44"/>
      <c r="H36" s="44"/>
      <c r="I36" s="45"/>
    </row>
    <row r="37" spans="1:9" ht="19.5" thickBot="1" x14ac:dyDescent="0.35">
      <c r="A37" s="65" t="s">
        <v>212</v>
      </c>
      <c r="B37" s="66"/>
      <c r="C37" s="9"/>
      <c r="D37" s="9"/>
      <c r="E37" s="10"/>
      <c r="F37" s="46"/>
      <c r="G37" s="47"/>
      <c r="H37" s="47"/>
      <c r="I37" s="48"/>
    </row>
    <row r="38" spans="1:9" ht="18.75" customHeight="1" thickBot="1" x14ac:dyDescent="0.35">
      <c r="A38" s="49" t="s">
        <v>226</v>
      </c>
      <c r="B38" s="50"/>
      <c r="C38" s="51"/>
      <c r="D38" s="51"/>
      <c r="E38" s="52"/>
      <c r="F38" s="31"/>
      <c r="G38" s="31"/>
      <c r="H38" s="31"/>
      <c r="I38" s="31"/>
    </row>
    <row r="39" spans="1:9" x14ac:dyDescent="0.25">
      <c r="A39" s="7" t="s">
        <v>214</v>
      </c>
      <c r="B39" t="s">
        <v>227</v>
      </c>
    </row>
    <row r="40" spans="1:9" x14ac:dyDescent="0.25">
      <c r="B40" t="s">
        <v>223</v>
      </c>
    </row>
    <row r="41" spans="1:9" x14ac:dyDescent="0.25">
      <c r="B41" t="s">
        <v>224</v>
      </c>
    </row>
  </sheetData>
  <mergeCells count="14">
    <mergeCell ref="A1:I1"/>
    <mergeCell ref="B3:F3"/>
    <mergeCell ref="D2:F2"/>
    <mergeCell ref="A34:B34"/>
    <mergeCell ref="A35:B35"/>
    <mergeCell ref="B4:F4"/>
    <mergeCell ref="B5:F5"/>
    <mergeCell ref="A36:B36"/>
    <mergeCell ref="D29:I29"/>
    <mergeCell ref="D30:I30"/>
    <mergeCell ref="D31:I31"/>
    <mergeCell ref="A37:B37"/>
    <mergeCell ref="A33:E33"/>
    <mergeCell ref="F33:I33"/>
  </mergeCells>
  <pageMargins left="0.25" right="0.25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'Store List'!$A$2:$A$100</xm:f>
          </x14:formula1>
          <xm:sqref>B2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workbookViewId="0">
      <selection activeCell="B2" sqref="B2"/>
    </sheetView>
  </sheetViews>
  <sheetFormatPr defaultRowHeight="15" x14ac:dyDescent="0.25"/>
  <cols>
    <col min="1" max="1" width="17" customWidth="1"/>
    <col min="2" max="2" width="7.7109375" customWidth="1"/>
    <col min="3" max="3" width="12.42578125" customWidth="1"/>
    <col min="4" max="4" width="10.5703125" customWidth="1"/>
    <col min="5" max="5" width="11.140625" customWidth="1"/>
    <col min="6" max="8" width="9.85546875" customWidth="1"/>
    <col min="9" max="9" width="11.28515625" customWidth="1"/>
  </cols>
  <sheetData>
    <row r="1" spans="1:10" ht="24" thickBot="1" x14ac:dyDescent="0.4">
      <c r="A1" s="70" t="s">
        <v>221</v>
      </c>
      <c r="B1" s="71"/>
      <c r="C1" s="71"/>
      <c r="D1" s="71"/>
      <c r="E1" s="71"/>
      <c r="F1" s="71"/>
      <c r="G1" s="71"/>
      <c r="H1" s="71"/>
      <c r="I1" s="71"/>
    </row>
    <row r="2" spans="1:10" ht="15.75" thickBot="1" x14ac:dyDescent="0.3">
      <c r="A2" s="23" t="s">
        <v>217</v>
      </c>
      <c r="B2" s="32"/>
      <c r="C2" s="24" t="s">
        <v>206</v>
      </c>
      <c r="D2" s="72" t="str">
        <f>IFERROR(VLOOKUP($B2,'Store List'!$A:$L,2,FALSE),"")</f>
        <v/>
      </c>
      <c r="E2" s="72"/>
      <c r="F2" s="73"/>
      <c r="H2" s="24" t="s">
        <v>205</v>
      </c>
      <c r="I2" s="25">
        <f ca="1">TODAY()</f>
        <v>43236</v>
      </c>
      <c r="J2" s="21"/>
    </row>
    <row r="3" spans="1:10" ht="15.75" thickBot="1" x14ac:dyDescent="0.3">
      <c r="A3" s="24" t="s">
        <v>93</v>
      </c>
      <c r="B3" s="72" t="str">
        <f>IFERROR(VLOOKUP($B2,'Store List'!$A:$L,8,FALSE),"")</f>
        <v/>
      </c>
      <c r="C3" s="72"/>
      <c r="D3" s="72"/>
      <c r="E3" s="72"/>
      <c r="F3" s="73"/>
    </row>
    <row r="4" spans="1:10" ht="15.75" thickBot="1" x14ac:dyDescent="0.3">
      <c r="A4" s="24" t="s">
        <v>197</v>
      </c>
      <c r="B4" s="72" t="str">
        <f>IFERROR(VLOOKUP($B2,'Store List'!$A:$L,9,FALSE),"")</f>
        <v/>
      </c>
      <c r="C4" s="72"/>
      <c r="D4" s="72"/>
      <c r="E4" s="72"/>
      <c r="F4" s="73"/>
    </row>
    <row r="5" spans="1:10" ht="15.75" thickBot="1" x14ac:dyDescent="0.3">
      <c r="A5" s="24" t="s">
        <v>207</v>
      </c>
      <c r="B5" s="72" t="str">
        <f>IFERROR(VLOOKUP($B2,'Store List'!$A:$L,10,FALSE),"")</f>
        <v/>
      </c>
      <c r="C5" s="72"/>
      <c r="D5" s="72"/>
      <c r="E5" s="72"/>
      <c r="F5" s="73"/>
    </row>
    <row r="6" spans="1:10" s="30" customFormat="1" ht="15.75" thickBot="1" x14ac:dyDescent="0.3">
      <c r="A6" s="28"/>
      <c r="B6" s="29"/>
      <c r="C6" s="29"/>
      <c r="D6" s="29"/>
      <c r="E6" s="29"/>
      <c r="F6" s="29"/>
    </row>
    <row r="7" spans="1:10" ht="16.5" thickBot="1" x14ac:dyDescent="0.3">
      <c r="A7" s="22" t="s">
        <v>95</v>
      </c>
    </row>
    <row r="8" spans="1:10" ht="32.25" customHeight="1" x14ac:dyDescent="0.25">
      <c r="A8" s="18" t="s">
        <v>98</v>
      </c>
      <c r="B8" s="19" t="s">
        <v>198</v>
      </c>
      <c r="C8" s="19" t="s">
        <v>199</v>
      </c>
      <c r="D8" s="19" t="s">
        <v>218</v>
      </c>
      <c r="E8" s="19" t="s">
        <v>225</v>
      </c>
      <c r="F8" s="59" t="s">
        <v>220</v>
      </c>
      <c r="G8" s="60"/>
      <c r="H8" s="60"/>
      <c r="I8" s="61"/>
    </row>
    <row r="9" spans="1:10" ht="15.75" x14ac:dyDescent="0.25">
      <c r="A9" s="11" t="s">
        <v>215</v>
      </c>
      <c r="B9" s="33"/>
      <c r="C9" s="33"/>
      <c r="D9" s="33"/>
      <c r="E9" s="33"/>
      <c r="F9" s="62"/>
      <c r="G9" s="63"/>
      <c r="H9" s="63"/>
      <c r="I9" s="64"/>
    </row>
    <row r="10" spans="1:10" ht="15.75" x14ac:dyDescent="0.25">
      <c r="A10" s="11" t="s">
        <v>215</v>
      </c>
      <c r="B10" s="33"/>
      <c r="C10" s="33"/>
      <c r="D10" s="33"/>
      <c r="E10" s="33"/>
      <c r="F10" s="62"/>
      <c r="G10" s="63"/>
      <c r="H10" s="63"/>
      <c r="I10" s="64"/>
    </row>
    <row r="11" spans="1:10" ht="15.75" x14ac:dyDescent="0.25">
      <c r="A11" s="11" t="s">
        <v>215</v>
      </c>
      <c r="B11" s="33"/>
      <c r="C11" s="33"/>
      <c r="D11" s="33"/>
      <c r="E11" s="33"/>
      <c r="F11" s="62"/>
      <c r="G11" s="63"/>
      <c r="H11" s="63"/>
      <c r="I11" s="64"/>
    </row>
    <row r="12" spans="1:10" ht="15.75" x14ac:dyDescent="0.25">
      <c r="A12" s="11" t="s">
        <v>215</v>
      </c>
      <c r="B12" s="33"/>
      <c r="C12" s="33"/>
      <c r="D12" s="33"/>
      <c r="E12" s="33"/>
      <c r="F12" s="62"/>
      <c r="G12" s="63"/>
      <c r="H12" s="63"/>
      <c r="I12" s="64"/>
    </row>
    <row r="13" spans="1:10" ht="15.75" x14ac:dyDescent="0.25">
      <c r="A13" s="11" t="s">
        <v>216</v>
      </c>
      <c r="B13" s="33"/>
      <c r="C13" s="33"/>
      <c r="D13" s="33"/>
      <c r="E13" s="33"/>
      <c r="F13" s="62"/>
      <c r="G13" s="63"/>
      <c r="H13" s="63"/>
      <c r="I13" s="64"/>
    </row>
    <row r="14" spans="1:10" ht="15.75" x14ac:dyDescent="0.25">
      <c r="A14" s="11" t="s">
        <v>216</v>
      </c>
      <c r="B14" s="33"/>
      <c r="C14" s="33"/>
      <c r="D14" s="33"/>
      <c r="E14" s="33"/>
      <c r="F14" s="62"/>
      <c r="G14" s="63"/>
      <c r="H14" s="63"/>
      <c r="I14" s="64"/>
    </row>
    <row r="15" spans="1:10" ht="15.75" x14ac:dyDescent="0.25">
      <c r="A15" s="11" t="s">
        <v>216</v>
      </c>
      <c r="B15" s="33"/>
      <c r="C15" s="33"/>
      <c r="D15" s="33"/>
      <c r="E15" s="33"/>
      <c r="F15" s="62"/>
      <c r="G15" s="63"/>
      <c r="H15" s="63"/>
      <c r="I15" s="64"/>
    </row>
    <row r="16" spans="1:10" ht="15.75" x14ac:dyDescent="0.25">
      <c r="A16" s="11" t="s">
        <v>216</v>
      </c>
      <c r="B16" s="33"/>
      <c r="C16" s="33"/>
      <c r="D16" s="33"/>
      <c r="E16" s="33"/>
      <c r="F16" s="62"/>
      <c r="G16" s="63"/>
      <c r="H16" s="63"/>
      <c r="I16" s="64"/>
    </row>
    <row r="17" spans="1:9" ht="15.75" x14ac:dyDescent="0.25">
      <c r="A17" s="11" t="s">
        <v>216</v>
      </c>
      <c r="B17" s="33"/>
      <c r="C17" s="33"/>
      <c r="D17" s="33"/>
      <c r="E17" s="33"/>
      <c r="F17" s="62"/>
      <c r="G17" s="63"/>
      <c r="H17" s="63"/>
      <c r="I17" s="64"/>
    </row>
    <row r="18" spans="1:9" ht="15.75" x14ac:dyDescent="0.25">
      <c r="A18" s="11" t="s">
        <v>216</v>
      </c>
      <c r="B18" s="33"/>
      <c r="C18" s="33"/>
      <c r="D18" s="33"/>
      <c r="E18" s="33"/>
      <c r="F18" s="62"/>
      <c r="G18" s="63"/>
      <c r="H18" s="63"/>
      <c r="I18" s="64"/>
    </row>
    <row r="19" spans="1:9" ht="15.75" x14ac:dyDescent="0.25">
      <c r="A19" s="11" t="s">
        <v>216</v>
      </c>
      <c r="B19" s="33"/>
      <c r="C19" s="33"/>
      <c r="D19" s="33"/>
      <c r="E19" s="33"/>
      <c r="F19" s="62"/>
      <c r="G19" s="63"/>
      <c r="H19" s="63"/>
      <c r="I19" s="64"/>
    </row>
    <row r="20" spans="1:9" ht="15.75" x14ac:dyDescent="0.25">
      <c r="A20" s="14"/>
      <c r="B20" s="15"/>
      <c r="C20" s="15"/>
      <c r="D20" s="15"/>
      <c r="E20" s="15"/>
      <c r="F20" s="15"/>
      <c r="G20" s="15"/>
      <c r="H20" s="15"/>
      <c r="I20" s="16"/>
    </row>
    <row r="21" spans="1:9" ht="15.75" thickBot="1" x14ac:dyDescent="0.3">
      <c r="A21" s="74" t="s">
        <v>204</v>
      </c>
      <c r="B21" s="75"/>
      <c r="C21" s="75"/>
      <c r="D21" s="75"/>
      <c r="E21" s="75"/>
      <c r="F21" s="75"/>
      <c r="G21" s="66"/>
      <c r="H21" s="66"/>
      <c r="I21" s="76"/>
    </row>
    <row r="22" spans="1:9" ht="28.9" x14ac:dyDescent="0.3">
      <c r="A22" s="18" t="s">
        <v>203</v>
      </c>
      <c r="B22" s="19" t="s">
        <v>198</v>
      </c>
      <c r="C22" s="19" t="s">
        <v>199</v>
      </c>
      <c r="D22" s="19" t="s">
        <v>218</v>
      </c>
      <c r="E22" s="19" t="s">
        <v>219</v>
      </c>
      <c r="F22" s="59" t="s">
        <v>220</v>
      </c>
      <c r="G22" s="60"/>
      <c r="H22" s="60"/>
      <c r="I22" s="61"/>
    </row>
    <row r="23" spans="1:9" ht="15.6" x14ac:dyDescent="0.3">
      <c r="A23" s="42"/>
      <c r="B23" s="33"/>
      <c r="C23" s="33"/>
      <c r="D23" s="33"/>
      <c r="E23" s="33"/>
      <c r="F23" s="62"/>
      <c r="G23" s="63"/>
      <c r="H23" s="63"/>
      <c r="I23" s="64"/>
    </row>
    <row r="24" spans="1:9" ht="15.6" x14ac:dyDescent="0.3">
      <c r="A24" s="42"/>
      <c r="B24" s="33"/>
      <c r="C24" s="33"/>
      <c r="D24" s="33"/>
      <c r="E24" s="33"/>
      <c r="F24" s="62"/>
      <c r="G24" s="63"/>
      <c r="H24" s="63"/>
      <c r="I24" s="64"/>
    </row>
    <row r="25" spans="1:9" ht="6.75" customHeight="1" thickBot="1" x14ac:dyDescent="0.35">
      <c r="A25" s="14"/>
      <c r="B25" s="15"/>
      <c r="C25" s="15"/>
      <c r="D25" s="15"/>
      <c r="E25" s="15"/>
      <c r="F25" s="15"/>
      <c r="G25" s="15"/>
      <c r="H25" s="15"/>
      <c r="I25" s="16"/>
    </row>
    <row r="26" spans="1:9" thickBot="1" x14ac:dyDescent="0.35">
      <c r="A26" s="67" t="s">
        <v>208</v>
      </c>
      <c r="B26" s="68"/>
      <c r="C26" s="68"/>
      <c r="D26" s="68"/>
      <c r="E26" s="69"/>
      <c r="F26" s="67" t="s">
        <v>213</v>
      </c>
      <c r="G26" s="68"/>
      <c r="H26" s="68"/>
      <c r="I26" s="69"/>
    </row>
    <row r="27" spans="1:9" ht="18" x14ac:dyDescent="0.35">
      <c r="A27" s="57" t="s">
        <v>209</v>
      </c>
      <c r="B27" s="58"/>
      <c r="C27" s="26"/>
      <c r="D27" s="26"/>
      <c r="E27" s="27"/>
      <c r="F27" s="43"/>
      <c r="G27" s="44"/>
      <c r="H27" s="44"/>
      <c r="I27" s="45"/>
    </row>
    <row r="28" spans="1:9" ht="18" x14ac:dyDescent="0.35">
      <c r="A28" s="57" t="s">
        <v>210</v>
      </c>
      <c r="B28" s="58"/>
      <c r="C28" s="26"/>
      <c r="D28" s="26"/>
      <c r="E28" s="27"/>
      <c r="F28" s="43"/>
      <c r="G28" s="44"/>
      <c r="H28" s="44"/>
      <c r="I28" s="45"/>
    </row>
    <row r="29" spans="1:9" ht="18" x14ac:dyDescent="0.35">
      <c r="A29" s="57" t="s">
        <v>211</v>
      </c>
      <c r="B29" s="58"/>
      <c r="C29" s="26"/>
      <c r="D29" s="26"/>
      <c r="E29" s="27"/>
      <c r="F29" s="43"/>
      <c r="G29" s="44"/>
      <c r="H29" s="44"/>
      <c r="I29" s="45"/>
    </row>
    <row r="30" spans="1:9" ht="19.5" thickBot="1" x14ac:dyDescent="0.35">
      <c r="A30" s="65" t="s">
        <v>212</v>
      </c>
      <c r="B30" s="66"/>
      <c r="C30" s="9"/>
      <c r="D30" s="9"/>
      <c r="E30" s="10"/>
      <c r="F30" s="46"/>
      <c r="G30" s="47"/>
      <c r="H30" s="47"/>
      <c r="I30" s="48"/>
    </row>
    <row r="31" spans="1:9" ht="19.5" thickBot="1" x14ac:dyDescent="0.35">
      <c r="A31" s="49" t="s">
        <v>226</v>
      </c>
      <c r="B31" s="50"/>
      <c r="C31" s="51"/>
      <c r="D31" s="51"/>
      <c r="E31" s="52"/>
    </row>
    <row r="32" spans="1:9" x14ac:dyDescent="0.25">
      <c r="A32" s="8"/>
      <c r="B32" s="8"/>
      <c r="C32" s="8"/>
      <c r="D32" s="8"/>
      <c r="E32" s="8"/>
      <c r="F32" s="8"/>
      <c r="G32" s="8"/>
      <c r="H32" s="8"/>
      <c r="I32" s="8"/>
    </row>
    <row r="33" spans="1:2" x14ac:dyDescent="0.25">
      <c r="A33" s="7" t="s">
        <v>214</v>
      </c>
      <c r="B33" t="s">
        <v>224</v>
      </c>
    </row>
    <row r="39" spans="1:2" ht="10.5" customHeight="1" x14ac:dyDescent="0.25"/>
  </sheetData>
  <mergeCells count="27">
    <mergeCell ref="F19:I19"/>
    <mergeCell ref="A1:I1"/>
    <mergeCell ref="D2:F2"/>
    <mergeCell ref="B3:F3"/>
    <mergeCell ref="B4:F4"/>
    <mergeCell ref="B5:F5"/>
    <mergeCell ref="A30:B30"/>
    <mergeCell ref="F8:I8"/>
    <mergeCell ref="F9:I9"/>
    <mergeCell ref="F10:I10"/>
    <mergeCell ref="F11:I11"/>
    <mergeCell ref="F12:I12"/>
    <mergeCell ref="F13:I13"/>
    <mergeCell ref="F14:I14"/>
    <mergeCell ref="F15:I15"/>
    <mergeCell ref="A26:E26"/>
    <mergeCell ref="F26:I26"/>
    <mergeCell ref="A27:B27"/>
    <mergeCell ref="A28:B28"/>
    <mergeCell ref="F16:I16"/>
    <mergeCell ref="F17:I17"/>
    <mergeCell ref="F18:I18"/>
    <mergeCell ref="A21:I21"/>
    <mergeCell ref="F22:I22"/>
    <mergeCell ref="F23:I23"/>
    <mergeCell ref="F24:I24"/>
    <mergeCell ref="A29:B29"/>
  </mergeCells>
  <pageMargins left="0.25" right="0.25" top="0.75" bottom="0.75" header="0.3" footer="0.3"/>
  <pageSetup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'Store List'!$A$2:$A$120</xm:f>
          </x14:formula1>
          <xm:sqref>B2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4"/>
  <sheetViews>
    <sheetView workbookViewId="0">
      <selection activeCell="G97" sqref="G97"/>
    </sheetView>
  </sheetViews>
  <sheetFormatPr defaultRowHeight="15" x14ac:dyDescent="0.25"/>
  <cols>
    <col min="1" max="1" width="7.28515625" style="2" customWidth="1"/>
    <col min="2" max="2" width="13.85546875" style="1" customWidth="1"/>
    <col min="3" max="3" width="6.140625" style="3" hidden="1" customWidth="1"/>
    <col min="4" max="4" width="3.85546875" style="2" customWidth="1"/>
    <col min="5" max="5" width="14.7109375" style="4" customWidth="1"/>
    <col min="6" max="6" width="26.5703125" style="4" customWidth="1"/>
    <col min="7" max="7" width="44.7109375" style="4" customWidth="1"/>
    <col min="8" max="8" width="30.5703125" style="1" customWidth="1"/>
    <col min="11" max="11" width="22.42578125" style="5" customWidth="1"/>
    <col min="12" max="12" width="25.5703125" style="6" customWidth="1"/>
  </cols>
  <sheetData>
    <row r="1" spans="1:15" ht="16.5" thickBot="1" x14ac:dyDescent="0.3">
      <c r="A1" s="54" t="s">
        <v>299</v>
      </c>
      <c r="B1" s="55" t="s">
        <v>0</v>
      </c>
      <c r="C1" s="55"/>
      <c r="D1" s="55" t="s">
        <v>300</v>
      </c>
      <c r="E1" s="55" t="s">
        <v>99</v>
      </c>
      <c r="F1" s="55" t="s">
        <v>100</v>
      </c>
      <c r="G1" s="55" t="s">
        <v>101</v>
      </c>
      <c r="H1" s="55" t="s">
        <v>301</v>
      </c>
      <c r="I1" s="55" t="s">
        <v>305</v>
      </c>
      <c r="J1" s="56" t="s">
        <v>102</v>
      </c>
      <c r="K1" s="55" t="s">
        <v>302</v>
      </c>
      <c r="L1" s="55" t="s">
        <v>303</v>
      </c>
      <c r="M1" s="55" t="s">
        <v>304</v>
      </c>
      <c r="N1" s="55" t="s">
        <v>306</v>
      </c>
    </row>
    <row r="2" spans="1:15" ht="19.5" thickTop="1" x14ac:dyDescent="0.25">
      <c r="A2" s="88">
        <v>3</v>
      </c>
      <c r="B2" s="89" t="s">
        <v>1</v>
      </c>
      <c r="C2" s="87"/>
      <c r="D2" s="87" t="s">
        <v>2</v>
      </c>
      <c r="E2" s="87" t="s">
        <v>307</v>
      </c>
      <c r="F2" s="87" t="s">
        <v>708</v>
      </c>
      <c r="G2" s="87" t="s">
        <v>308</v>
      </c>
      <c r="H2" s="90" t="s">
        <v>309</v>
      </c>
      <c r="I2" s="84" t="s">
        <v>310</v>
      </c>
      <c r="J2" s="84" t="s">
        <v>311</v>
      </c>
      <c r="K2" s="84" t="s">
        <v>2</v>
      </c>
      <c r="L2" s="84">
        <v>90220</v>
      </c>
      <c r="M2" s="84" t="s">
        <v>312</v>
      </c>
      <c r="N2" s="87" t="s">
        <v>313</v>
      </c>
      <c r="O2" s="91" t="s">
        <v>103</v>
      </c>
    </row>
    <row r="3" spans="1:15" ht="18.75" x14ac:dyDescent="0.25">
      <c r="A3" s="88">
        <v>12</v>
      </c>
      <c r="B3" s="89" t="s">
        <v>3</v>
      </c>
      <c r="C3" s="92">
        <v>28095</v>
      </c>
      <c r="D3" s="92" t="s">
        <v>2</v>
      </c>
      <c r="E3" s="87" t="s">
        <v>314</v>
      </c>
      <c r="F3" s="87" t="s">
        <v>708</v>
      </c>
      <c r="G3" s="87" t="s">
        <v>315</v>
      </c>
      <c r="H3" s="90" t="s">
        <v>316</v>
      </c>
      <c r="I3" s="85" t="s">
        <v>317</v>
      </c>
      <c r="J3" s="85" t="s">
        <v>318</v>
      </c>
      <c r="K3" s="85" t="s">
        <v>2</v>
      </c>
      <c r="L3" s="85">
        <v>94621</v>
      </c>
      <c r="M3" s="85" t="s">
        <v>319</v>
      </c>
      <c r="N3" s="87" t="s">
        <v>320</v>
      </c>
      <c r="O3" s="91" t="s">
        <v>106</v>
      </c>
    </row>
    <row r="4" spans="1:15" ht="18.75" x14ac:dyDescent="0.25">
      <c r="A4" s="88">
        <v>13</v>
      </c>
      <c r="B4" s="89" t="s">
        <v>4</v>
      </c>
      <c r="C4" s="92">
        <v>34731</v>
      </c>
      <c r="D4" s="92" t="s">
        <v>5</v>
      </c>
      <c r="E4" s="87" t="s">
        <v>107</v>
      </c>
      <c r="F4" s="87" t="s">
        <v>709</v>
      </c>
      <c r="G4" s="87" t="s">
        <v>142</v>
      </c>
      <c r="H4" s="90" t="s">
        <v>248</v>
      </c>
      <c r="I4" s="85" t="s">
        <v>321</v>
      </c>
      <c r="J4" s="85" t="s">
        <v>322</v>
      </c>
      <c r="K4" s="85" t="s">
        <v>5</v>
      </c>
      <c r="L4" s="85">
        <v>73160</v>
      </c>
      <c r="M4" s="85" t="s">
        <v>323</v>
      </c>
      <c r="N4" s="87" t="s">
        <v>324</v>
      </c>
      <c r="O4" s="91" t="s">
        <v>110</v>
      </c>
    </row>
    <row r="5" spans="1:15" ht="18.75" x14ac:dyDescent="0.25">
      <c r="A5" s="88">
        <v>15</v>
      </c>
      <c r="B5" s="89" t="s">
        <v>6</v>
      </c>
      <c r="C5" s="92">
        <v>30011</v>
      </c>
      <c r="D5" s="92" t="s">
        <v>2</v>
      </c>
      <c r="E5" s="87" t="s">
        <v>111</v>
      </c>
      <c r="F5" s="87" t="s">
        <v>708</v>
      </c>
      <c r="G5" s="87" t="s">
        <v>308</v>
      </c>
      <c r="H5" s="90" t="s">
        <v>309</v>
      </c>
      <c r="I5" s="85" t="s">
        <v>325</v>
      </c>
      <c r="J5" s="85" t="s">
        <v>326</v>
      </c>
      <c r="K5" s="85" t="s">
        <v>2</v>
      </c>
      <c r="L5" s="85">
        <v>91405</v>
      </c>
      <c r="M5" s="85" t="s">
        <v>327</v>
      </c>
      <c r="N5" s="87" t="s">
        <v>328</v>
      </c>
      <c r="O5" s="91" t="s">
        <v>112</v>
      </c>
    </row>
    <row r="6" spans="1:15" ht="18.75" x14ac:dyDescent="0.25">
      <c r="A6" s="88">
        <v>16</v>
      </c>
      <c r="B6" s="89" t="s">
        <v>7</v>
      </c>
      <c r="C6" s="92">
        <v>29587</v>
      </c>
      <c r="D6" s="92" t="s">
        <v>8</v>
      </c>
      <c r="E6" s="87" t="s">
        <v>329</v>
      </c>
      <c r="F6" s="87" t="s">
        <v>708</v>
      </c>
      <c r="G6" s="87" t="s">
        <v>104</v>
      </c>
      <c r="H6" s="93" t="s">
        <v>105</v>
      </c>
      <c r="I6" s="85" t="s">
        <v>330</v>
      </c>
      <c r="J6" s="85" t="s">
        <v>331</v>
      </c>
      <c r="K6" s="85" t="s">
        <v>8</v>
      </c>
      <c r="L6" s="85">
        <v>96797</v>
      </c>
      <c r="M6" s="85" t="s">
        <v>332</v>
      </c>
      <c r="N6" s="87" t="s">
        <v>333</v>
      </c>
      <c r="O6" s="91" t="s">
        <v>113</v>
      </c>
    </row>
    <row r="7" spans="1:15" ht="18.75" x14ac:dyDescent="0.25">
      <c r="A7" s="88">
        <v>17</v>
      </c>
      <c r="B7" s="89" t="s">
        <v>9</v>
      </c>
      <c r="C7" s="92">
        <v>32143</v>
      </c>
      <c r="D7" s="92" t="s">
        <v>2</v>
      </c>
      <c r="E7" s="94" t="s">
        <v>114</v>
      </c>
      <c r="F7" s="87" t="s">
        <v>708</v>
      </c>
      <c r="G7" s="94" t="s">
        <v>115</v>
      </c>
      <c r="H7" s="95" t="s">
        <v>116</v>
      </c>
      <c r="I7" s="85" t="s">
        <v>334</v>
      </c>
      <c r="J7" s="85" t="s">
        <v>335</v>
      </c>
      <c r="K7" s="85" t="s">
        <v>2</v>
      </c>
      <c r="L7" s="85">
        <v>91911</v>
      </c>
      <c r="M7" s="85" t="s">
        <v>336</v>
      </c>
      <c r="N7" s="87" t="s">
        <v>337</v>
      </c>
      <c r="O7" s="91" t="s">
        <v>117</v>
      </c>
    </row>
    <row r="8" spans="1:15" ht="18.75" x14ac:dyDescent="0.25">
      <c r="A8" s="88">
        <v>18</v>
      </c>
      <c r="B8" s="89" t="s">
        <v>10</v>
      </c>
      <c r="C8" s="92">
        <v>35004</v>
      </c>
      <c r="D8" s="92" t="s">
        <v>11</v>
      </c>
      <c r="E8" s="87" t="s">
        <v>338</v>
      </c>
      <c r="F8" s="87" t="s">
        <v>709</v>
      </c>
      <c r="G8" s="87" t="s">
        <v>108</v>
      </c>
      <c r="H8" s="93" t="s">
        <v>109</v>
      </c>
      <c r="I8" s="85" t="s">
        <v>339</v>
      </c>
      <c r="J8" s="85" t="s">
        <v>340</v>
      </c>
      <c r="K8" s="85" t="s">
        <v>11</v>
      </c>
      <c r="L8" s="85">
        <v>77090</v>
      </c>
      <c r="M8" s="85" t="s">
        <v>341</v>
      </c>
      <c r="N8" s="87" t="s">
        <v>342</v>
      </c>
      <c r="O8" s="91" t="s">
        <v>118</v>
      </c>
    </row>
    <row r="9" spans="1:15" ht="18.75" x14ac:dyDescent="0.25">
      <c r="A9" s="88">
        <v>19</v>
      </c>
      <c r="B9" s="89" t="s">
        <v>12</v>
      </c>
      <c r="C9" s="92">
        <v>35704</v>
      </c>
      <c r="D9" s="92" t="s">
        <v>2</v>
      </c>
      <c r="E9" s="87" t="s">
        <v>343</v>
      </c>
      <c r="F9" s="87" t="s">
        <v>708</v>
      </c>
      <c r="G9" s="87" t="s">
        <v>315</v>
      </c>
      <c r="H9" s="90" t="s">
        <v>316</v>
      </c>
      <c r="I9" s="85" t="s">
        <v>344</v>
      </c>
      <c r="J9" s="85" t="s">
        <v>345</v>
      </c>
      <c r="K9" s="85" t="s">
        <v>2</v>
      </c>
      <c r="L9" s="85">
        <v>95126</v>
      </c>
      <c r="M9" s="85" t="s">
        <v>346</v>
      </c>
      <c r="N9" s="87" t="s">
        <v>347</v>
      </c>
      <c r="O9" s="91" t="s">
        <v>119</v>
      </c>
    </row>
    <row r="10" spans="1:15" ht="18.75" x14ac:dyDescent="0.25">
      <c r="A10" s="88">
        <v>20</v>
      </c>
      <c r="B10" s="89" t="s">
        <v>13</v>
      </c>
      <c r="C10" s="92">
        <v>33695</v>
      </c>
      <c r="D10" s="92" t="s">
        <v>2</v>
      </c>
      <c r="E10" s="87" t="s">
        <v>348</v>
      </c>
      <c r="F10" s="87" t="s">
        <v>708</v>
      </c>
      <c r="G10" s="87" t="s">
        <v>115</v>
      </c>
      <c r="H10" s="93" t="s">
        <v>116</v>
      </c>
      <c r="I10" s="85" t="s">
        <v>349</v>
      </c>
      <c r="J10" s="85" t="s">
        <v>350</v>
      </c>
      <c r="K10" s="85" t="s">
        <v>2</v>
      </c>
      <c r="L10" s="85">
        <v>92705</v>
      </c>
      <c r="M10" s="85" t="s">
        <v>351</v>
      </c>
      <c r="N10" s="87" t="s">
        <v>352</v>
      </c>
      <c r="O10" s="91" t="s">
        <v>120</v>
      </c>
    </row>
    <row r="11" spans="1:15" ht="18.75" x14ac:dyDescent="0.25">
      <c r="A11" s="88">
        <v>21</v>
      </c>
      <c r="B11" s="89" t="s">
        <v>14</v>
      </c>
      <c r="C11" s="92">
        <v>36586</v>
      </c>
      <c r="D11" s="92" t="s">
        <v>15</v>
      </c>
      <c r="E11" s="87" t="s">
        <v>353</v>
      </c>
      <c r="F11" s="87" t="s">
        <v>708</v>
      </c>
      <c r="G11" s="87" t="s">
        <v>354</v>
      </c>
      <c r="H11" s="93" t="s">
        <v>355</v>
      </c>
      <c r="I11" s="85" t="s">
        <v>356</v>
      </c>
      <c r="J11" s="85" t="s">
        <v>357</v>
      </c>
      <c r="K11" s="85" t="s">
        <v>15</v>
      </c>
      <c r="L11" s="85">
        <v>80239</v>
      </c>
      <c r="M11" s="85" t="s">
        <v>358</v>
      </c>
      <c r="N11" s="87" t="s">
        <v>359</v>
      </c>
      <c r="O11" s="91" t="s">
        <v>121</v>
      </c>
    </row>
    <row r="12" spans="1:15" ht="18.75" x14ac:dyDescent="0.25">
      <c r="A12" s="88">
        <v>22</v>
      </c>
      <c r="B12" s="89" t="s">
        <v>16</v>
      </c>
      <c r="C12" s="92">
        <v>33635</v>
      </c>
      <c r="D12" s="92" t="s">
        <v>2</v>
      </c>
      <c r="E12" s="87" t="s">
        <v>360</v>
      </c>
      <c r="F12" s="87" t="s">
        <v>708</v>
      </c>
      <c r="G12" s="87" t="s">
        <v>115</v>
      </c>
      <c r="H12" s="93" t="s">
        <v>116</v>
      </c>
      <c r="I12" s="85" t="s">
        <v>361</v>
      </c>
      <c r="J12" s="85" t="s">
        <v>362</v>
      </c>
      <c r="K12" s="85" t="s">
        <v>2</v>
      </c>
      <c r="L12" s="85">
        <v>92020</v>
      </c>
      <c r="M12" s="85" t="s">
        <v>363</v>
      </c>
      <c r="N12" s="87" t="s">
        <v>364</v>
      </c>
      <c r="O12" s="91" t="s">
        <v>122</v>
      </c>
    </row>
    <row r="13" spans="1:15" ht="18.75" x14ac:dyDescent="0.25">
      <c r="A13" s="88">
        <v>24</v>
      </c>
      <c r="B13" s="89" t="s">
        <v>17</v>
      </c>
      <c r="C13" s="92">
        <v>34029</v>
      </c>
      <c r="D13" s="92" t="s">
        <v>11</v>
      </c>
      <c r="E13" s="87" t="s">
        <v>365</v>
      </c>
      <c r="F13" s="87" t="s">
        <v>709</v>
      </c>
      <c r="G13" s="87" t="s">
        <v>142</v>
      </c>
      <c r="H13" s="90" t="s">
        <v>248</v>
      </c>
      <c r="I13" s="85" t="s">
        <v>366</v>
      </c>
      <c r="J13" s="85" t="s">
        <v>17</v>
      </c>
      <c r="K13" s="85" t="s">
        <v>11</v>
      </c>
      <c r="L13" s="85">
        <v>75019</v>
      </c>
      <c r="M13" s="85" t="s">
        <v>367</v>
      </c>
      <c r="N13" s="87" t="s">
        <v>368</v>
      </c>
      <c r="O13" s="91" t="s">
        <v>123</v>
      </c>
    </row>
    <row r="14" spans="1:15" ht="18.75" x14ac:dyDescent="0.25">
      <c r="A14" s="88">
        <v>25</v>
      </c>
      <c r="B14" s="89" t="s">
        <v>18</v>
      </c>
      <c r="C14" s="92">
        <v>34090</v>
      </c>
      <c r="D14" s="92" t="s">
        <v>2</v>
      </c>
      <c r="E14" s="87" t="s">
        <v>124</v>
      </c>
      <c r="F14" s="87" t="s">
        <v>708</v>
      </c>
      <c r="G14" s="87" t="s">
        <v>308</v>
      </c>
      <c r="H14" s="90" t="s">
        <v>309</v>
      </c>
      <c r="I14" s="85" t="s">
        <v>369</v>
      </c>
      <c r="J14" s="85" t="s">
        <v>370</v>
      </c>
      <c r="K14" s="85" t="s">
        <v>2</v>
      </c>
      <c r="L14" s="85">
        <v>93726</v>
      </c>
      <c r="M14" s="85" t="s">
        <v>371</v>
      </c>
      <c r="N14" s="87" t="s">
        <v>372</v>
      </c>
      <c r="O14" s="91" t="s">
        <v>125</v>
      </c>
    </row>
    <row r="15" spans="1:15" ht="18.75" x14ac:dyDescent="0.25">
      <c r="A15" s="88">
        <v>27</v>
      </c>
      <c r="B15" s="89" t="s">
        <v>19</v>
      </c>
      <c r="C15" s="92">
        <v>35339</v>
      </c>
      <c r="D15" s="92" t="s">
        <v>11</v>
      </c>
      <c r="E15" s="87" t="s">
        <v>373</v>
      </c>
      <c r="F15" s="87" t="s">
        <v>709</v>
      </c>
      <c r="G15" s="87" t="s">
        <v>108</v>
      </c>
      <c r="H15" s="93" t="s">
        <v>109</v>
      </c>
      <c r="I15" s="85" t="s">
        <v>374</v>
      </c>
      <c r="J15" s="85" t="s">
        <v>340</v>
      </c>
      <c r="K15" s="85" t="s">
        <v>11</v>
      </c>
      <c r="L15" s="85">
        <v>77054</v>
      </c>
      <c r="M15" s="85" t="s">
        <v>375</v>
      </c>
      <c r="N15" s="87" t="s">
        <v>376</v>
      </c>
      <c r="O15" s="91" t="s">
        <v>126</v>
      </c>
    </row>
    <row r="16" spans="1:15" ht="18.75" x14ac:dyDescent="0.25">
      <c r="A16" s="88">
        <v>28</v>
      </c>
      <c r="B16" s="89" t="s">
        <v>20</v>
      </c>
      <c r="C16" s="92">
        <v>35339</v>
      </c>
      <c r="D16" s="92" t="s">
        <v>11</v>
      </c>
      <c r="E16" s="87" t="s">
        <v>377</v>
      </c>
      <c r="F16" s="87" t="s">
        <v>709</v>
      </c>
      <c r="G16" s="87" t="s">
        <v>108</v>
      </c>
      <c r="H16" s="93" t="s">
        <v>109</v>
      </c>
      <c r="I16" s="85" t="s">
        <v>378</v>
      </c>
      <c r="J16" s="85" t="s">
        <v>379</v>
      </c>
      <c r="K16" s="85" t="s">
        <v>11</v>
      </c>
      <c r="L16" s="85">
        <v>78757</v>
      </c>
      <c r="M16" s="85" t="s">
        <v>380</v>
      </c>
      <c r="N16" s="87" t="s">
        <v>381</v>
      </c>
      <c r="O16" s="91" t="s">
        <v>127</v>
      </c>
    </row>
    <row r="17" spans="1:15" ht="18.75" x14ac:dyDescent="0.25">
      <c r="A17" s="88">
        <v>31</v>
      </c>
      <c r="B17" s="89" t="s">
        <v>21</v>
      </c>
      <c r="C17" s="92">
        <v>35370</v>
      </c>
      <c r="D17" s="92" t="s">
        <v>2</v>
      </c>
      <c r="E17" s="87" t="s">
        <v>382</v>
      </c>
      <c r="F17" s="87" t="s">
        <v>708</v>
      </c>
      <c r="G17" s="87" t="s">
        <v>315</v>
      </c>
      <c r="H17" s="90" t="s">
        <v>316</v>
      </c>
      <c r="I17" s="85" t="s">
        <v>383</v>
      </c>
      <c r="J17" s="85" t="s">
        <v>384</v>
      </c>
      <c r="K17" s="85" t="s">
        <v>2</v>
      </c>
      <c r="L17" s="85">
        <v>95815</v>
      </c>
      <c r="M17" s="85" t="s">
        <v>385</v>
      </c>
      <c r="N17" s="87" t="s">
        <v>386</v>
      </c>
      <c r="O17" s="91" t="s">
        <v>128</v>
      </c>
    </row>
    <row r="18" spans="1:15" ht="18.75" x14ac:dyDescent="0.25">
      <c r="A18" s="88">
        <v>32</v>
      </c>
      <c r="B18" s="89" t="s">
        <v>22</v>
      </c>
      <c r="C18" s="92">
        <v>35309</v>
      </c>
      <c r="D18" s="92" t="s">
        <v>2</v>
      </c>
      <c r="E18" s="87" t="s">
        <v>387</v>
      </c>
      <c r="F18" s="87" t="s">
        <v>708</v>
      </c>
      <c r="G18" s="87" t="s">
        <v>115</v>
      </c>
      <c r="H18" s="93" t="s">
        <v>116</v>
      </c>
      <c r="I18" s="85" t="s">
        <v>388</v>
      </c>
      <c r="J18" s="85" t="s">
        <v>389</v>
      </c>
      <c r="K18" s="85" t="s">
        <v>2</v>
      </c>
      <c r="L18" s="85">
        <v>92069</v>
      </c>
      <c r="M18" s="85" t="s">
        <v>390</v>
      </c>
      <c r="N18" s="87" t="s">
        <v>391</v>
      </c>
      <c r="O18" s="91" t="s">
        <v>129</v>
      </c>
    </row>
    <row r="19" spans="1:15" ht="18.75" x14ac:dyDescent="0.25">
      <c r="A19" s="88">
        <v>35</v>
      </c>
      <c r="B19" s="89" t="s">
        <v>23</v>
      </c>
      <c r="C19" s="92">
        <v>35735</v>
      </c>
      <c r="D19" s="92" t="s">
        <v>11</v>
      </c>
      <c r="E19" s="87" t="s">
        <v>392</v>
      </c>
      <c r="F19" s="87" t="s">
        <v>709</v>
      </c>
      <c r="G19" s="87" t="s">
        <v>108</v>
      </c>
      <c r="H19" s="93" t="s">
        <v>109</v>
      </c>
      <c r="I19" s="85" t="s">
        <v>393</v>
      </c>
      <c r="J19" s="85" t="s">
        <v>394</v>
      </c>
      <c r="K19" s="85" t="s">
        <v>11</v>
      </c>
      <c r="L19" s="85">
        <v>78217</v>
      </c>
      <c r="M19" s="85" t="s">
        <v>395</v>
      </c>
      <c r="N19" s="87" t="s">
        <v>396</v>
      </c>
      <c r="O19" s="91" t="s">
        <v>130</v>
      </c>
    </row>
    <row r="20" spans="1:15" ht="18.75" x14ac:dyDescent="0.25">
      <c r="A20" s="88">
        <v>36</v>
      </c>
      <c r="B20" s="89" t="s">
        <v>24</v>
      </c>
      <c r="C20" s="92">
        <v>35916</v>
      </c>
      <c r="D20" s="92" t="s">
        <v>25</v>
      </c>
      <c r="E20" s="87" t="s">
        <v>397</v>
      </c>
      <c r="F20" s="87" t="s">
        <v>708</v>
      </c>
      <c r="G20" s="87" t="s">
        <v>104</v>
      </c>
      <c r="H20" s="90" t="s">
        <v>105</v>
      </c>
      <c r="I20" s="85" t="s">
        <v>398</v>
      </c>
      <c r="J20" s="85" t="s">
        <v>399</v>
      </c>
      <c r="K20" s="85" t="s">
        <v>25</v>
      </c>
      <c r="L20" s="85">
        <v>97266</v>
      </c>
      <c r="M20" s="85" t="s">
        <v>400</v>
      </c>
      <c r="N20" s="87" t="s">
        <v>401</v>
      </c>
      <c r="O20" s="91" t="s">
        <v>131</v>
      </c>
    </row>
    <row r="21" spans="1:15" ht="18.75" x14ac:dyDescent="0.25">
      <c r="A21" s="88">
        <v>37</v>
      </c>
      <c r="B21" s="89" t="s">
        <v>26</v>
      </c>
      <c r="C21" s="92">
        <v>35977</v>
      </c>
      <c r="D21" s="92" t="s">
        <v>15</v>
      </c>
      <c r="E21" s="87" t="s">
        <v>402</v>
      </c>
      <c r="F21" s="87" t="s">
        <v>708</v>
      </c>
      <c r="G21" s="87" t="s">
        <v>354</v>
      </c>
      <c r="H21" s="93" t="s">
        <v>355</v>
      </c>
      <c r="I21" s="85" t="s">
        <v>403</v>
      </c>
      <c r="J21" s="85" t="s">
        <v>404</v>
      </c>
      <c r="K21" s="85" t="s">
        <v>15</v>
      </c>
      <c r="L21" s="85">
        <v>80030</v>
      </c>
      <c r="M21" s="85" t="s">
        <v>405</v>
      </c>
      <c r="N21" s="87" t="s">
        <v>406</v>
      </c>
      <c r="O21" s="91" t="s">
        <v>132</v>
      </c>
    </row>
    <row r="22" spans="1:15" ht="18.75" x14ac:dyDescent="0.25">
      <c r="A22" s="88">
        <v>38</v>
      </c>
      <c r="B22" s="89" t="s">
        <v>27</v>
      </c>
      <c r="C22" s="92">
        <v>35916</v>
      </c>
      <c r="D22" s="92" t="s">
        <v>28</v>
      </c>
      <c r="E22" s="87" t="s">
        <v>407</v>
      </c>
      <c r="F22" s="87" t="s">
        <v>708</v>
      </c>
      <c r="G22" s="87" t="s">
        <v>104</v>
      </c>
      <c r="H22" s="90" t="s">
        <v>105</v>
      </c>
      <c r="I22" s="85" t="s">
        <v>408</v>
      </c>
      <c r="J22" s="85" t="s">
        <v>409</v>
      </c>
      <c r="K22" s="85" t="s">
        <v>28</v>
      </c>
      <c r="L22" s="85">
        <v>98409</v>
      </c>
      <c r="M22" s="85" t="s">
        <v>410</v>
      </c>
      <c r="N22" s="87" t="s">
        <v>411</v>
      </c>
      <c r="O22" s="91" t="s">
        <v>133</v>
      </c>
    </row>
    <row r="23" spans="1:15" ht="18.75" x14ac:dyDescent="0.25">
      <c r="A23" s="88">
        <v>39</v>
      </c>
      <c r="B23" s="89" t="s">
        <v>29</v>
      </c>
      <c r="C23" s="92">
        <v>36069</v>
      </c>
      <c r="D23" s="92" t="s">
        <v>30</v>
      </c>
      <c r="E23" s="87" t="s">
        <v>412</v>
      </c>
      <c r="F23" s="87" t="s">
        <v>710</v>
      </c>
      <c r="G23" s="87" t="s">
        <v>413</v>
      </c>
      <c r="H23" s="90" t="s">
        <v>414</v>
      </c>
      <c r="I23" s="85" t="s">
        <v>415</v>
      </c>
      <c r="J23" s="85" t="s">
        <v>416</v>
      </c>
      <c r="K23" s="85" t="s">
        <v>30</v>
      </c>
      <c r="L23" s="85">
        <v>32808</v>
      </c>
      <c r="M23" s="85" t="s">
        <v>417</v>
      </c>
      <c r="N23" s="87" t="s">
        <v>418</v>
      </c>
      <c r="O23" s="91" t="s">
        <v>134</v>
      </c>
    </row>
    <row r="24" spans="1:15" ht="18.75" x14ac:dyDescent="0.25">
      <c r="A24" s="88">
        <v>40</v>
      </c>
      <c r="B24" s="89" t="s">
        <v>31</v>
      </c>
      <c r="C24" s="92">
        <v>36192</v>
      </c>
      <c r="D24" s="92" t="s">
        <v>11</v>
      </c>
      <c r="E24" s="87" t="s">
        <v>419</v>
      </c>
      <c r="F24" s="87" t="s">
        <v>709</v>
      </c>
      <c r="G24" s="96" t="s">
        <v>142</v>
      </c>
      <c r="H24" s="97" t="s">
        <v>248</v>
      </c>
      <c r="I24" s="85" t="s">
        <v>420</v>
      </c>
      <c r="J24" s="85" t="s">
        <v>421</v>
      </c>
      <c r="K24" s="85" t="s">
        <v>11</v>
      </c>
      <c r="L24" s="85">
        <v>76116</v>
      </c>
      <c r="M24" s="85" t="s">
        <v>422</v>
      </c>
      <c r="N24" s="87" t="s">
        <v>423</v>
      </c>
      <c r="O24" s="91" t="s">
        <v>135</v>
      </c>
    </row>
    <row r="25" spans="1:15" ht="18.75" x14ac:dyDescent="0.25">
      <c r="A25" s="88">
        <v>42</v>
      </c>
      <c r="B25" s="89" t="s">
        <v>32</v>
      </c>
      <c r="C25" s="92">
        <v>36495</v>
      </c>
      <c r="D25" s="92" t="s">
        <v>2</v>
      </c>
      <c r="E25" s="87" t="s">
        <v>424</v>
      </c>
      <c r="F25" s="87" t="s">
        <v>708</v>
      </c>
      <c r="G25" s="87" t="s">
        <v>308</v>
      </c>
      <c r="H25" s="90" t="s">
        <v>309</v>
      </c>
      <c r="I25" s="85" t="s">
        <v>425</v>
      </c>
      <c r="J25" s="85" t="s">
        <v>426</v>
      </c>
      <c r="K25" s="85" t="s">
        <v>2</v>
      </c>
      <c r="L25" s="85">
        <v>90278</v>
      </c>
      <c r="M25" s="85" t="s">
        <v>427</v>
      </c>
      <c r="N25" s="87" t="s">
        <v>428</v>
      </c>
      <c r="O25" s="91" t="s">
        <v>136</v>
      </c>
    </row>
    <row r="26" spans="1:15" ht="18.75" x14ac:dyDescent="0.25">
      <c r="A26" s="88">
        <v>44</v>
      </c>
      <c r="B26" s="89" t="s">
        <v>33</v>
      </c>
      <c r="C26" s="92">
        <v>36495</v>
      </c>
      <c r="D26" s="92" t="s">
        <v>34</v>
      </c>
      <c r="E26" s="87" t="s">
        <v>429</v>
      </c>
      <c r="F26" s="87" t="s">
        <v>710</v>
      </c>
      <c r="G26" s="87" t="s">
        <v>137</v>
      </c>
      <c r="H26" s="93" t="s">
        <v>138</v>
      </c>
      <c r="I26" s="85" t="s">
        <v>430</v>
      </c>
      <c r="J26" s="85" t="s">
        <v>431</v>
      </c>
      <c r="K26" s="85" t="s">
        <v>34</v>
      </c>
      <c r="L26" s="85">
        <v>30071</v>
      </c>
      <c r="M26" s="85" t="s">
        <v>432</v>
      </c>
      <c r="N26" s="87" t="s">
        <v>433</v>
      </c>
      <c r="O26" s="91" t="s">
        <v>139</v>
      </c>
    </row>
    <row r="27" spans="1:15" ht="18.75" x14ac:dyDescent="0.25">
      <c r="A27" s="88">
        <v>45</v>
      </c>
      <c r="B27" s="89" t="s">
        <v>35</v>
      </c>
      <c r="C27" s="92">
        <v>36647</v>
      </c>
      <c r="D27" s="92" t="s">
        <v>36</v>
      </c>
      <c r="E27" s="87" t="s">
        <v>434</v>
      </c>
      <c r="F27" s="87" t="s">
        <v>708</v>
      </c>
      <c r="G27" s="87" t="s">
        <v>115</v>
      </c>
      <c r="H27" s="90" t="s">
        <v>116</v>
      </c>
      <c r="I27" s="85" t="s">
        <v>435</v>
      </c>
      <c r="J27" s="85" t="s">
        <v>436</v>
      </c>
      <c r="K27" s="85" t="s">
        <v>36</v>
      </c>
      <c r="L27" s="85">
        <v>89118</v>
      </c>
      <c r="M27" s="85" t="s">
        <v>437</v>
      </c>
      <c r="N27" s="87" t="s">
        <v>438</v>
      </c>
      <c r="O27" s="91" t="s">
        <v>140</v>
      </c>
    </row>
    <row r="28" spans="1:15" ht="18.75" x14ac:dyDescent="0.25">
      <c r="A28" s="88">
        <v>46</v>
      </c>
      <c r="B28" s="89" t="s">
        <v>37</v>
      </c>
      <c r="C28" s="92">
        <v>36800</v>
      </c>
      <c r="D28" s="92" t="s">
        <v>38</v>
      </c>
      <c r="E28" s="87" t="s">
        <v>439</v>
      </c>
      <c r="F28" s="87" t="s">
        <v>708</v>
      </c>
      <c r="G28" s="87" t="s">
        <v>440</v>
      </c>
      <c r="H28" s="90" t="s">
        <v>441</v>
      </c>
      <c r="I28" s="85" t="s">
        <v>442</v>
      </c>
      <c r="J28" s="85" t="s">
        <v>443</v>
      </c>
      <c r="K28" s="85" t="s">
        <v>38</v>
      </c>
      <c r="L28" s="85">
        <v>84104</v>
      </c>
      <c r="M28" s="85" t="s">
        <v>444</v>
      </c>
      <c r="N28" s="87" t="s">
        <v>445</v>
      </c>
      <c r="O28" s="91" t="s">
        <v>141</v>
      </c>
    </row>
    <row r="29" spans="1:15" ht="18.75" x14ac:dyDescent="0.25">
      <c r="A29" s="88">
        <v>47</v>
      </c>
      <c r="B29" s="89" t="s">
        <v>39</v>
      </c>
      <c r="C29" s="92">
        <v>36708</v>
      </c>
      <c r="D29" s="92" t="s">
        <v>11</v>
      </c>
      <c r="E29" s="87" t="s">
        <v>446</v>
      </c>
      <c r="F29" s="87" t="s">
        <v>709</v>
      </c>
      <c r="G29" s="96" t="s">
        <v>142</v>
      </c>
      <c r="H29" s="97" t="s">
        <v>248</v>
      </c>
      <c r="I29" s="85" t="s">
        <v>447</v>
      </c>
      <c r="J29" s="85" t="s">
        <v>448</v>
      </c>
      <c r="K29" s="85" t="s">
        <v>11</v>
      </c>
      <c r="L29" s="85">
        <v>75074</v>
      </c>
      <c r="M29" s="85" t="s">
        <v>449</v>
      </c>
      <c r="N29" s="87" t="s">
        <v>450</v>
      </c>
      <c r="O29" s="91" t="s">
        <v>143</v>
      </c>
    </row>
    <row r="30" spans="1:15" ht="18.75" x14ac:dyDescent="0.25">
      <c r="A30" s="88">
        <v>48</v>
      </c>
      <c r="B30" s="89" t="s">
        <v>40</v>
      </c>
      <c r="C30" s="92">
        <v>36861</v>
      </c>
      <c r="D30" s="92" t="s">
        <v>41</v>
      </c>
      <c r="E30" s="87" t="s">
        <v>451</v>
      </c>
      <c r="F30" s="87" t="s">
        <v>710</v>
      </c>
      <c r="G30" s="87" t="s">
        <v>146</v>
      </c>
      <c r="H30" s="90" t="s">
        <v>452</v>
      </c>
      <c r="I30" s="85" t="s">
        <v>453</v>
      </c>
      <c r="J30" s="85" t="s">
        <v>454</v>
      </c>
      <c r="K30" s="85" t="s">
        <v>41</v>
      </c>
      <c r="L30" s="85">
        <v>38128</v>
      </c>
      <c r="M30" s="85" t="s">
        <v>455</v>
      </c>
      <c r="N30" s="87" t="s">
        <v>456</v>
      </c>
      <c r="O30" s="91" t="s">
        <v>144</v>
      </c>
    </row>
    <row r="31" spans="1:15" ht="18.75" x14ac:dyDescent="0.25">
      <c r="A31" s="88">
        <v>49</v>
      </c>
      <c r="B31" s="89" t="s">
        <v>42</v>
      </c>
      <c r="C31" s="98">
        <v>36892</v>
      </c>
      <c r="D31" s="98" t="s">
        <v>15</v>
      </c>
      <c r="E31" s="87" t="s">
        <v>711</v>
      </c>
      <c r="F31" s="87" t="s">
        <v>708</v>
      </c>
      <c r="G31" s="87" t="s">
        <v>354</v>
      </c>
      <c r="H31" s="93" t="s">
        <v>355</v>
      </c>
      <c r="I31" s="85" t="s">
        <v>457</v>
      </c>
      <c r="J31" s="85" t="s">
        <v>458</v>
      </c>
      <c r="K31" s="85" t="s">
        <v>15</v>
      </c>
      <c r="L31" s="85">
        <v>80918</v>
      </c>
      <c r="M31" s="85" t="s">
        <v>459</v>
      </c>
      <c r="N31" s="87" t="s">
        <v>460</v>
      </c>
      <c r="O31" s="91" t="s">
        <v>145</v>
      </c>
    </row>
    <row r="32" spans="1:15" ht="18.75" x14ac:dyDescent="0.25">
      <c r="A32" s="88">
        <v>50</v>
      </c>
      <c r="B32" s="89" t="s">
        <v>43</v>
      </c>
      <c r="C32" s="98">
        <v>37073</v>
      </c>
      <c r="D32" s="98" t="s">
        <v>34</v>
      </c>
      <c r="E32" s="87" t="s">
        <v>461</v>
      </c>
      <c r="F32" s="87" t="s">
        <v>710</v>
      </c>
      <c r="G32" s="87" t="s">
        <v>146</v>
      </c>
      <c r="H32" s="90" t="s">
        <v>452</v>
      </c>
      <c r="I32" s="85" t="s">
        <v>462</v>
      </c>
      <c r="J32" s="85" t="s">
        <v>463</v>
      </c>
      <c r="K32" s="85" t="s">
        <v>34</v>
      </c>
      <c r="L32" s="85">
        <v>30062</v>
      </c>
      <c r="M32" s="85" t="s">
        <v>464</v>
      </c>
      <c r="N32" s="87" t="s">
        <v>465</v>
      </c>
      <c r="O32" s="91" t="s">
        <v>147</v>
      </c>
    </row>
    <row r="33" spans="1:15" ht="18.75" x14ac:dyDescent="0.25">
      <c r="A33" s="88">
        <v>51</v>
      </c>
      <c r="B33" s="89" t="s">
        <v>44</v>
      </c>
      <c r="C33" s="98">
        <v>37104</v>
      </c>
      <c r="D33" s="98" t="s">
        <v>45</v>
      </c>
      <c r="E33" s="87" t="s">
        <v>148</v>
      </c>
      <c r="F33" s="87" t="s">
        <v>710</v>
      </c>
      <c r="G33" s="87" t="s">
        <v>146</v>
      </c>
      <c r="H33" s="90" t="s">
        <v>452</v>
      </c>
      <c r="I33" s="85" t="s">
        <v>466</v>
      </c>
      <c r="J33" s="85" t="s">
        <v>467</v>
      </c>
      <c r="K33" s="85" t="s">
        <v>45</v>
      </c>
      <c r="L33" s="85">
        <v>44130</v>
      </c>
      <c r="M33" s="85" t="s">
        <v>468</v>
      </c>
      <c r="N33" s="87" t="s">
        <v>469</v>
      </c>
      <c r="O33" s="91" t="s">
        <v>149</v>
      </c>
    </row>
    <row r="34" spans="1:15" ht="18.75" x14ac:dyDescent="0.25">
      <c r="A34" s="88">
        <v>52</v>
      </c>
      <c r="B34" s="89" t="s">
        <v>46</v>
      </c>
      <c r="C34" s="98">
        <v>37196</v>
      </c>
      <c r="D34" s="98" t="s">
        <v>28</v>
      </c>
      <c r="E34" s="87" t="s">
        <v>150</v>
      </c>
      <c r="F34" s="87" t="s">
        <v>708</v>
      </c>
      <c r="G34" s="87" t="s">
        <v>104</v>
      </c>
      <c r="H34" s="90" t="s">
        <v>105</v>
      </c>
      <c r="I34" s="85" t="s">
        <v>470</v>
      </c>
      <c r="J34" s="85" t="s">
        <v>471</v>
      </c>
      <c r="K34" s="85" t="s">
        <v>28</v>
      </c>
      <c r="L34" s="85">
        <v>98037</v>
      </c>
      <c r="M34" s="85" t="s">
        <v>472</v>
      </c>
      <c r="N34" s="87" t="s">
        <v>473</v>
      </c>
      <c r="O34" s="91" t="s">
        <v>151</v>
      </c>
    </row>
    <row r="35" spans="1:15" ht="18.75" x14ac:dyDescent="0.25">
      <c r="A35" s="88">
        <v>53</v>
      </c>
      <c r="B35" s="89" t="s">
        <v>47</v>
      </c>
      <c r="C35" s="98">
        <v>37470</v>
      </c>
      <c r="D35" s="98" t="s">
        <v>11</v>
      </c>
      <c r="E35" s="87" t="s">
        <v>152</v>
      </c>
      <c r="F35" s="87" t="s">
        <v>709</v>
      </c>
      <c r="G35" s="87" t="s">
        <v>108</v>
      </c>
      <c r="H35" s="93" t="s">
        <v>109</v>
      </c>
      <c r="I35" s="85" t="s">
        <v>474</v>
      </c>
      <c r="J35" s="85" t="s">
        <v>340</v>
      </c>
      <c r="K35" s="85" t="s">
        <v>11</v>
      </c>
      <c r="L35" s="85">
        <v>77077</v>
      </c>
      <c r="M35" s="85" t="s">
        <v>475</v>
      </c>
      <c r="N35" s="87" t="s">
        <v>476</v>
      </c>
      <c r="O35" s="91" t="s">
        <v>153</v>
      </c>
    </row>
    <row r="36" spans="1:15" ht="18.75" x14ac:dyDescent="0.25">
      <c r="A36" s="88">
        <v>54</v>
      </c>
      <c r="B36" s="89" t="s">
        <v>48</v>
      </c>
      <c r="C36" s="98">
        <v>37196</v>
      </c>
      <c r="D36" s="98" t="s">
        <v>49</v>
      </c>
      <c r="E36" s="87" t="s">
        <v>477</v>
      </c>
      <c r="F36" s="87" t="s">
        <v>710</v>
      </c>
      <c r="G36" s="87" t="s">
        <v>478</v>
      </c>
      <c r="H36" s="90" t="s">
        <v>479</v>
      </c>
      <c r="I36" s="85" t="s">
        <v>480</v>
      </c>
      <c r="J36" s="85" t="s">
        <v>481</v>
      </c>
      <c r="K36" s="85" t="s">
        <v>49</v>
      </c>
      <c r="L36" s="85">
        <v>28209</v>
      </c>
      <c r="M36" s="85" t="s">
        <v>482</v>
      </c>
      <c r="N36" s="87" t="s">
        <v>483</v>
      </c>
      <c r="O36" s="91" t="s">
        <v>154</v>
      </c>
    </row>
    <row r="37" spans="1:15" ht="18.75" x14ac:dyDescent="0.25">
      <c r="A37" s="88">
        <v>55</v>
      </c>
      <c r="B37" s="89" t="s">
        <v>50</v>
      </c>
      <c r="C37" s="98">
        <v>37289</v>
      </c>
      <c r="D37" s="98" t="s">
        <v>2</v>
      </c>
      <c r="E37" s="94" t="s">
        <v>484</v>
      </c>
      <c r="F37" s="87" t="s">
        <v>708</v>
      </c>
      <c r="G37" s="94" t="s">
        <v>115</v>
      </c>
      <c r="H37" s="95" t="s">
        <v>116</v>
      </c>
      <c r="I37" s="85" t="s">
        <v>485</v>
      </c>
      <c r="J37" s="85" t="s">
        <v>486</v>
      </c>
      <c r="K37" s="85" t="s">
        <v>2</v>
      </c>
      <c r="L37" s="85">
        <v>92503</v>
      </c>
      <c r="M37" s="85" t="s">
        <v>487</v>
      </c>
      <c r="N37" s="87" t="s">
        <v>488</v>
      </c>
      <c r="O37" s="91" t="s">
        <v>155</v>
      </c>
    </row>
    <row r="38" spans="1:15" ht="18.75" x14ac:dyDescent="0.25">
      <c r="A38" s="88">
        <v>58</v>
      </c>
      <c r="B38" s="89" t="s">
        <v>51</v>
      </c>
      <c r="C38" s="98">
        <v>37409</v>
      </c>
      <c r="D38" s="98" t="s">
        <v>52</v>
      </c>
      <c r="E38" s="87" t="s">
        <v>489</v>
      </c>
      <c r="F38" s="87" t="s">
        <v>710</v>
      </c>
      <c r="G38" s="87" t="s">
        <v>146</v>
      </c>
      <c r="H38" s="90" t="s">
        <v>452</v>
      </c>
      <c r="I38" s="85" t="s">
        <v>490</v>
      </c>
      <c r="J38" s="85" t="s">
        <v>491</v>
      </c>
      <c r="K38" s="85" t="s">
        <v>52</v>
      </c>
      <c r="L38" s="85">
        <v>46256</v>
      </c>
      <c r="M38" s="85" t="s">
        <v>492</v>
      </c>
      <c r="N38" s="87" t="s">
        <v>712</v>
      </c>
      <c r="O38" s="91" t="s">
        <v>156</v>
      </c>
    </row>
    <row r="39" spans="1:15" ht="18.75" x14ac:dyDescent="0.25">
      <c r="A39" s="88">
        <v>59</v>
      </c>
      <c r="B39" s="89" t="s">
        <v>53</v>
      </c>
      <c r="C39" s="98">
        <v>37592</v>
      </c>
      <c r="D39" s="98" t="s">
        <v>54</v>
      </c>
      <c r="E39" s="87" t="s">
        <v>493</v>
      </c>
      <c r="F39" s="87" t="s">
        <v>708</v>
      </c>
      <c r="G39" s="87" t="s">
        <v>440</v>
      </c>
      <c r="H39" s="90" t="s">
        <v>441</v>
      </c>
      <c r="I39" s="85" t="s">
        <v>494</v>
      </c>
      <c r="J39" s="85" t="s">
        <v>495</v>
      </c>
      <c r="K39" s="85" t="s">
        <v>54</v>
      </c>
      <c r="L39" s="85">
        <v>85210</v>
      </c>
      <c r="M39" s="85" t="s">
        <v>496</v>
      </c>
      <c r="N39" s="87" t="s">
        <v>497</v>
      </c>
      <c r="O39" s="91" t="s">
        <v>157</v>
      </c>
    </row>
    <row r="40" spans="1:15" ht="18.75" x14ac:dyDescent="0.25">
      <c r="A40" s="88">
        <v>62</v>
      </c>
      <c r="B40" s="89" t="s">
        <v>55</v>
      </c>
      <c r="C40" s="98">
        <v>38172</v>
      </c>
      <c r="D40" s="98" t="s">
        <v>2</v>
      </c>
      <c r="E40" s="87" t="s">
        <v>498</v>
      </c>
      <c r="F40" s="87" t="s">
        <v>708</v>
      </c>
      <c r="G40" s="87" t="s">
        <v>308</v>
      </c>
      <c r="H40" s="90" t="s">
        <v>309</v>
      </c>
      <c r="I40" s="85" t="s">
        <v>499</v>
      </c>
      <c r="J40" s="85" t="s">
        <v>55</v>
      </c>
      <c r="K40" s="85" t="s">
        <v>2</v>
      </c>
      <c r="L40" s="85">
        <v>91791</v>
      </c>
      <c r="M40" s="85" t="s">
        <v>500</v>
      </c>
      <c r="N40" s="87" t="s">
        <v>501</v>
      </c>
      <c r="O40" s="91" t="s">
        <v>158</v>
      </c>
    </row>
    <row r="41" spans="1:15" ht="18.75" x14ac:dyDescent="0.25">
      <c r="A41" s="88">
        <v>63</v>
      </c>
      <c r="B41" s="89" t="s">
        <v>56</v>
      </c>
      <c r="C41" s="98">
        <v>38447</v>
      </c>
      <c r="D41" s="98" t="s">
        <v>54</v>
      </c>
      <c r="E41" s="87" t="s">
        <v>502</v>
      </c>
      <c r="F41" s="87" t="s">
        <v>708</v>
      </c>
      <c r="G41" s="87" t="s">
        <v>440</v>
      </c>
      <c r="H41" s="90" t="s">
        <v>441</v>
      </c>
      <c r="I41" s="85" t="s">
        <v>503</v>
      </c>
      <c r="J41" s="85" t="s">
        <v>504</v>
      </c>
      <c r="K41" s="85" t="s">
        <v>54</v>
      </c>
      <c r="L41" s="85">
        <v>85034</v>
      </c>
      <c r="M41" s="85" t="s">
        <v>505</v>
      </c>
      <c r="N41" s="87" t="s">
        <v>506</v>
      </c>
      <c r="O41" s="91" t="s">
        <v>159</v>
      </c>
    </row>
    <row r="42" spans="1:15" ht="18.75" x14ac:dyDescent="0.25">
      <c r="A42" s="88">
        <v>64</v>
      </c>
      <c r="B42" s="89" t="s">
        <v>57</v>
      </c>
      <c r="C42" s="98">
        <v>38295</v>
      </c>
      <c r="D42" s="98" t="s">
        <v>30</v>
      </c>
      <c r="E42" s="87" t="s">
        <v>507</v>
      </c>
      <c r="F42" s="87" t="s">
        <v>710</v>
      </c>
      <c r="G42" s="87" t="s">
        <v>413</v>
      </c>
      <c r="H42" s="90" t="s">
        <v>414</v>
      </c>
      <c r="I42" s="85" t="s">
        <v>508</v>
      </c>
      <c r="J42" s="85" t="s">
        <v>261</v>
      </c>
      <c r="K42" s="85" t="s">
        <v>30</v>
      </c>
      <c r="L42" s="85">
        <v>32218</v>
      </c>
      <c r="M42" s="85" t="s">
        <v>509</v>
      </c>
      <c r="N42" s="87" t="s">
        <v>510</v>
      </c>
      <c r="O42" s="91" t="s">
        <v>161</v>
      </c>
    </row>
    <row r="43" spans="1:15" ht="18.75" x14ac:dyDescent="0.25">
      <c r="A43" s="88">
        <v>65</v>
      </c>
      <c r="B43" s="89" t="s">
        <v>58</v>
      </c>
      <c r="C43" s="98">
        <v>38508</v>
      </c>
      <c r="D43" s="98" t="s">
        <v>59</v>
      </c>
      <c r="E43" s="87" t="s">
        <v>511</v>
      </c>
      <c r="F43" s="87" t="s">
        <v>708</v>
      </c>
      <c r="G43" s="87" t="s">
        <v>440</v>
      </c>
      <c r="H43" s="90" t="s">
        <v>441</v>
      </c>
      <c r="I43" s="85" t="s">
        <v>512</v>
      </c>
      <c r="J43" s="85" t="s">
        <v>513</v>
      </c>
      <c r="K43" s="85" t="s">
        <v>59</v>
      </c>
      <c r="L43" s="85">
        <v>87107</v>
      </c>
      <c r="M43" s="85" t="s">
        <v>514</v>
      </c>
      <c r="N43" s="87" t="s">
        <v>515</v>
      </c>
      <c r="O43" s="91" t="s">
        <v>162</v>
      </c>
    </row>
    <row r="44" spans="1:15" ht="18.75" x14ac:dyDescent="0.25">
      <c r="A44" s="88">
        <v>201</v>
      </c>
      <c r="B44" s="89" t="s">
        <v>60</v>
      </c>
      <c r="C44" s="98">
        <v>38874</v>
      </c>
      <c r="D44" s="98" t="s">
        <v>2</v>
      </c>
      <c r="E44" s="94" t="s">
        <v>516</v>
      </c>
      <c r="F44" s="87" t="s">
        <v>708</v>
      </c>
      <c r="G44" s="94" t="s">
        <v>308</v>
      </c>
      <c r="H44" s="99" t="s">
        <v>309</v>
      </c>
      <c r="I44" s="85" t="s">
        <v>517</v>
      </c>
      <c r="J44" s="85" t="s">
        <v>518</v>
      </c>
      <c r="K44" s="85" t="s">
        <v>2</v>
      </c>
      <c r="L44" s="85">
        <v>93313</v>
      </c>
      <c r="M44" s="85" t="s">
        <v>519</v>
      </c>
      <c r="N44" s="87" t="s">
        <v>520</v>
      </c>
      <c r="O44" s="91" t="s">
        <v>163</v>
      </c>
    </row>
    <row r="45" spans="1:15" ht="18.75" x14ac:dyDescent="0.25">
      <c r="A45" s="88">
        <v>202</v>
      </c>
      <c r="B45" s="89" t="s">
        <v>61</v>
      </c>
      <c r="C45" s="98">
        <v>38843</v>
      </c>
      <c r="D45" s="98" t="s">
        <v>2</v>
      </c>
      <c r="E45" s="87" t="s">
        <v>164</v>
      </c>
      <c r="F45" s="87" t="s">
        <v>708</v>
      </c>
      <c r="G45" s="87" t="s">
        <v>308</v>
      </c>
      <c r="H45" s="90" t="s">
        <v>309</v>
      </c>
      <c r="I45" s="85" t="s">
        <v>521</v>
      </c>
      <c r="J45" s="85" t="s">
        <v>522</v>
      </c>
      <c r="K45" s="85" t="s">
        <v>2</v>
      </c>
      <c r="L45" s="85">
        <v>91362</v>
      </c>
      <c r="M45" s="85" t="s">
        <v>523</v>
      </c>
      <c r="N45" s="87" t="s">
        <v>524</v>
      </c>
      <c r="O45" s="91" t="s">
        <v>165</v>
      </c>
    </row>
    <row r="46" spans="1:15" ht="18.75" x14ac:dyDescent="0.25">
      <c r="A46" s="88">
        <v>203</v>
      </c>
      <c r="B46" s="89" t="s">
        <v>62</v>
      </c>
      <c r="C46" s="98">
        <v>38930</v>
      </c>
      <c r="D46" s="98" t="s">
        <v>11</v>
      </c>
      <c r="E46" s="87" t="s">
        <v>525</v>
      </c>
      <c r="F46" s="87" t="s">
        <v>709</v>
      </c>
      <c r="G46" s="87" t="s">
        <v>108</v>
      </c>
      <c r="H46" s="90" t="s">
        <v>109</v>
      </c>
      <c r="I46" s="85" t="s">
        <v>526</v>
      </c>
      <c r="J46" s="85" t="s">
        <v>527</v>
      </c>
      <c r="K46" s="85" t="s">
        <v>11</v>
      </c>
      <c r="L46" s="85">
        <v>79936</v>
      </c>
      <c r="M46" s="85" t="s">
        <v>528</v>
      </c>
      <c r="N46" s="87" t="s">
        <v>529</v>
      </c>
      <c r="O46" s="91" t="s">
        <v>166</v>
      </c>
    </row>
    <row r="47" spans="1:15" ht="18.75" x14ac:dyDescent="0.25">
      <c r="A47" s="88">
        <v>204</v>
      </c>
      <c r="B47" s="89" t="s">
        <v>63</v>
      </c>
      <c r="C47" s="98">
        <v>38869</v>
      </c>
      <c r="D47" s="98" t="s">
        <v>30</v>
      </c>
      <c r="E47" s="94" t="s">
        <v>167</v>
      </c>
      <c r="F47" s="87" t="s">
        <v>710</v>
      </c>
      <c r="G47" s="100" t="s">
        <v>413</v>
      </c>
      <c r="H47" s="90" t="s">
        <v>414</v>
      </c>
      <c r="I47" s="85" t="s">
        <v>530</v>
      </c>
      <c r="J47" s="85" t="s">
        <v>531</v>
      </c>
      <c r="K47" s="85" t="s">
        <v>30</v>
      </c>
      <c r="L47" s="85">
        <v>33612</v>
      </c>
      <c r="M47" s="85" t="s">
        <v>532</v>
      </c>
      <c r="N47" s="87" t="s">
        <v>533</v>
      </c>
      <c r="O47" s="91" t="s">
        <v>168</v>
      </c>
    </row>
    <row r="48" spans="1:15" ht="18.75" x14ac:dyDescent="0.25">
      <c r="A48" s="88">
        <v>205</v>
      </c>
      <c r="B48" s="89" t="s">
        <v>64</v>
      </c>
      <c r="C48" s="92">
        <v>34029</v>
      </c>
      <c r="D48" s="92" t="s">
        <v>11</v>
      </c>
      <c r="E48" s="87" t="s">
        <v>169</v>
      </c>
      <c r="F48" s="87" t="s">
        <v>709</v>
      </c>
      <c r="G48" s="96" t="s">
        <v>142</v>
      </c>
      <c r="H48" s="97" t="s">
        <v>248</v>
      </c>
      <c r="I48" s="85" t="s">
        <v>534</v>
      </c>
      <c r="J48" s="85" t="s">
        <v>535</v>
      </c>
      <c r="K48" s="85" t="s">
        <v>11</v>
      </c>
      <c r="L48" s="85">
        <v>75207</v>
      </c>
      <c r="M48" s="85" t="s">
        <v>536</v>
      </c>
      <c r="N48" s="87" t="s">
        <v>537</v>
      </c>
      <c r="O48" s="91" t="s">
        <v>170</v>
      </c>
    </row>
    <row r="49" spans="1:15" ht="18.75" x14ac:dyDescent="0.25">
      <c r="A49" s="88">
        <v>207</v>
      </c>
      <c r="B49" s="89" t="s">
        <v>65</v>
      </c>
      <c r="C49" s="92">
        <v>39142</v>
      </c>
      <c r="D49" s="92" t="s">
        <v>41</v>
      </c>
      <c r="E49" s="87" t="s">
        <v>538</v>
      </c>
      <c r="F49" s="87" t="s">
        <v>710</v>
      </c>
      <c r="G49" s="87" t="s">
        <v>146</v>
      </c>
      <c r="H49" s="90" t="s">
        <v>452</v>
      </c>
      <c r="I49" s="85" t="s">
        <v>539</v>
      </c>
      <c r="J49" s="85" t="s">
        <v>65</v>
      </c>
      <c r="K49" s="85" t="s">
        <v>41</v>
      </c>
      <c r="L49" s="85">
        <v>37211</v>
      </c>
      <c r="M49" s="85" t="s">
        <v>540</v>
      </c>
      <c r="N49" s="87" t="s">
        <v>541</v>
      </c>
      <c r="O49" s="91" t="s">
        <v>171</v>
      </c>
    </row>
    <row r="50" spans="1:15" ht="18.75" x14ac:dyDescent="0.25">
      <c r="A50" s="88">
        <v>209</v>
      </c>
      <c r="B50" s="89" t="s">
        <v>66</v>
      </c>
      <c r="C50" s="92"/>
      <c r="D50" s="92" t="s">
        <v>2</v>
      </c>
      <c r="E50" s="87" t="s">
        <v>542</v>
      </c>
      <c r="F50" s="87" t="s">
        <v>708</v>
      </c>
      <c r="G50" s="87" t="s">
        <v>115</v>
      </c>
      <c r="H50" s="93" t="s">
        <v>116</v>
      </c>
      <c r="I50" s="85" t="s">
        <v>543</v>
      </c>
      <c r="J50" s="85" t="s">
        <v>544</v>
      </c>
      <c r="K50" s="85" t="s">
        <v>2</v>
      </c>
      <c r="L50" s="85">
        <v>92590</v>
      </c>
      <c r="M50" s="85" t="s">
        <v>545</v>
      </c>
      <c r="N50" s="87" t="s">
        <v>546</v>
      </c>
      <c r="O50" s="91" t="s">
        <v>172</v>
      </c>
    </row>
    <row r="51" spans="1:15" ht="18.75" x14ac:dyDescent="0.25">
      <c r="A51" s="88">
        <v>210</v>
      </c>
      <c r="B51" s="89" t="s">
        <v>67</v>
      </c>
      <c r="C51" s="92"/>
      <c r="D51" s="92" t="s">
        <v>54</v>
      </c>
      <c r="E51" s="87" t="s">
        <v>173</v>
      </c>
      <c r="F51" s="87" t="s">
        <v>708</v>
      </c>
      <c r="G51" s="87" t="s">
        <v>440</v>
      </c>
      <c r="H51" s="90" t="s">
        <v>441</v>
      </c>
      <c r="I51" s="85" t="s">
        <v>547</v>
      </c>
      <c r="J51" s="85" t="s">
        <v>67</v>
      </c>
      <c r="K51" s="85" t="s">
        <v>54</v>
      </c>
      <c r="L51" s="85">
        <v>85712</v>
      </c>
      <c r="M51" s="85" t="s">
        <v>548</v>
      </c>
      <c r="N51" s="87" t="s">
        <v>549</v>
      </c>
      <c r="O51" s="91" t="s">
        <v>174</v>
      </c>
    </row>
    <row r="52" spans="1:15" ht="18.75" x14ac:dyDescent="0.25">
      <c r="A52" s="88">
        <v>211</v>
      </c>
      <c r="B52" s="89" t="s">
        <v>68</v>
      </c>
      <c r="C52" s="92"/>
      <c r="D52" s="92" t="s">
        <v>49</v>
      </c>
      <c r="E52" s="87" t="s">
        <v>550</v>
      </c>
      <c r="F52" s="87" t="s">
        <v>710</v>
      </c>
      <c r="G52" s="87" t="s">
        <v>551</v>
      </c>
      <c r="H52" s="90" t="s">
        <v>479</v>
      </c>
      <c r="I52" s="85" t="s">
        <v>552</v>
      </c>
      <c r="J52" s="85" t="s">
        <v>553</v>
      </c>
      <c r="K52" s="85" t="s">
        <v>49</v>
      </c>
      <c r="L52" s="85">
        <v>27612</v>
      </c>
      <c r="M52" s="85" t="s">
        <v>554</v>
      </c>
      <c r="N52" s="87" t="s">
        <v>555</v>
      </c>
      <c r="O52" s="91" t="s">
        <v>175</v>
      </c>
    </row>
    <row r="53" spans="1:15" ht="18.75" x14ac:dyDescent="0.25">
      <c r="A53" s="88">
        <v>212</v>
      </c>
      <c r="B53" s="89" t="s">
        <v>69</v>
      </c>
      <c r="C53" s="92"/>
      <c r="D53" s="92" t="s">
        <v>2</v>
      </c>
      <c r="E53" s="87" t="s">
        <v>556</v>
      </c>
      <c r="F53" s="87" t="s">
        <v>708</v>
      </c>
      <c r="G53" s="87" t="s">
        <v>315</v>
      </c>
      <c r="H53" s="90" t="s">
        <v>316</v>
      </c>
      <c r="I53" s="85" t="s">
        <v>557</v>
      </c>
      <c r="J53" s="85" t="s">
        <v>69</v>
      </c>
      <c r="K53" s="85" t="s">
        <v>2</v>
      </c>
      <c r="L53" s="85">
        <v>95212</v>
      </c>
      <c r="M53" s="85" t="s">
        <v>558</v>
      </c>
      <c r="N53" s="87" t="s">
        <v>559</v>
      </c>
      <c r="O53" s="91" t="s">
        <v>176</v>
      </c>
    </row>
    <row r="54" spans="1:15" ht="18.75" x14ac:dyDescent="0.25">
      <c r="A54" s="88">
        <v>213</v>
      </c>
      <c r="B54" s="89" t="s">
        <v>70</v>
      </c>
      <c r="C54" s="92"/>
      <c r="D54" s="92" t="s">
        <v>30</v>
      </c>
      <c r="E54" s="87" t="s">
        <v>177</v>
      </c>
      <c r="F54" s="87" t="s">
        <v>710</v>
      </c>
      <c r="G54" s="87" t="s">
        <v>413</v>
      </c>
      <c r="H54" s="90" t="s">
        <v>414</v>
      </c>
      <c r="I54" s="85" t="s">
        <v>560</v>
      </c>
      <c r="J54" s="85" t="s">
        <v>561</v>
      </c>
      <c r="K54" s="85" t="s">
        <v>30</v>
      </c>
      <c r="L54" s="85">
        <v>33409</v>
      </c>
      <c r="M54" s="85" t="s">
        <v>562</v>
      </c>
      <c r="N54" s="87" t="s">
        <v>563</v>
      </c>
      <c r="O54" s="91" t="s">
        <v>178</v>
      </c>
    </row>
    <row r="55" spans="1:15" ht="18.75" x14ac:dyDescent="0.25">
      <c r="A55" s="88">
        <v>215</v>
      </c>
      <c r="B55" s="89" t="s">
        <v>71</v>
      </c>
      <c r="C55" s="92"/>
      <c r="D55" s="92" t="s">
        <v>30</v>
      </c>
      <c r="E55" s="87" t="s">
        <v>564</v>
      </c>
      <c r="F55" s="87" t="s">
        <v>710</v>
      </c>
      <c r="G55" s="87" t="s">
        <v>413</v>
      </c>
      <c r="H55" s="90" t="s">
        <v>414</v>
      </c>
      <c r="I55" s="85" t="s">
        <v>565</v>
      </c>
      <c r="J55" s="85" t="s">
        <v>566</v>
      </c>
      <c r="K55" s="85" t="s">
        <v>30</v>
      </c>
      <c r="L55" s="85">
        <v>33056</v>
      </c>
      <c r="M55" s="85" t="s">
        <v>567</v>
      </c>
      <c r="N55" s="87" t="s">
        <v>568</v>
      </c>
      <c r="O55" s="91" t="s">
        <v>179</v>
      </c>
    </row>
    <row r="56" spans="1:15" ht="18.75" x14ac:dyDescent="0.25">
      <c r="A56" s="88">
        <v>221</v>
      </c>
      <c r="B56" s="89" t="s">
        <v>72</v>
      </c>
      <c r="C56" s="92"/>
      <c r="D56" s="92" t="s">
        <v>2</v>
      </c>
      <c r="E56" s="87" t="s">
        <v>569</v>
      </c>
      <c r="F56" s="87" t="s">
        <v>708</v>
      </c>
      <c r="G56" s="87" t="s">
        <v>315</v>
      </c>
      <c r="H56" s="90" t="s">
        <v>316</v>
      </c>
      <c r="I56" s="85" t="s">
        <v>570</v>
      </c>
      <c r="J56" s="85" t="s">
        <v>571</v>
      </c>
      <c r="K56" s="85" t="s">
        <v>2</v>
      </c>
      <c r="L56" s="85">
        <v>95407</v>
      </c>
      <c r="M56" s="85" t="s">
        <v>572</v>
      </c>
      <c r="N56" s="87" t="s">
        <v>573</v>
      </c>
      <c r="O56" s="91" t="s">
        <v>180</v>
      </c>
    </row>
    <row r="57" spans="1:15" ht="18.75" x14ac:dyDescent="0.25">
      <c r="A57" s="88">
        <v>225</v>
      </c>
      <c r="B57" s="89" t="s">
        <v>73</v>
      </c>
      <c r="C57" s="92"/>
      <c r="D57" s="92" t="s">
        <v>11</v>
      </c>
      <c r="E57" s="87" t="s">
        <v>574</v>
      </c>
      <c r="F57" s="87" t="s">
        <v>709</v>
      </c>
      <c r="G57" s="87" t="s">
        <v>108</v>
      </c>
      <c r="H57" s="93" t="s">
        <v>109</v>
      </c>
      <c r="I57" s="85" t="s">
        <v>575</v>
      </c>
      <c r="J57" s="85" t="s">
        <v>73</v>
      </c>
      <c r="K57" s="85" t="s">
        <v>11</v>
      </c>
      <c r="L57" s="85">
        <v>78503</v>
      </c>
      <c r="M57" s="85" t="s">
        <v>576</v>
      </c>
      <c r="N57" s="87" t="s">
        <v>577</v>
      </c>
      <c r="O57" s="91" t="s">
        <v>181</v>
      </c>
    </row>
    <row r="58" spans="1:15" ht="18.75" x14ac:dyDescent="0.25">
      <c r="A58" s="88">
        <v>226</v>
      </c>
      <c r="B58" s="89" t="s">
        <v>74</v>
      </c>
      <c r="C58" s="92"/>
      <c r="D58" s="92" t="s">
        <v>5</v>
      </c>
      <c r="E58" s="87" t="s">
        <v>578</v>
      </c>
      <c r="F58" s="87" t="s">
        <v>709</v>
      </c>
      <c r="G58" s="87" t="s">
        <v>142</v>
      </c>
      <c r="H58" s="90" t="s">
        <v>248</v>
      </c>
      <c r="I58" s="85" t="s">
        <v>579</v>
      </c>
      <c r="J58" s="85" t="s">
        <v>74</v>
      </c>
      <c r="K58" s="85" t="s">
        <v>5</v>
      </c>
      <c r="L58" s="85">
        <v>74133</v>
      </c>
      <c r="M58" s="85" t="s">
        <v>580</v>
      </c>
      <c r="N58" s="87" t="s">
        <v>581</v>
      </c>
      <c r="O58" s="91" t="s">
        <v>182</v>
      </c>
    </row>
    <row r="59" spans="1:15" ht="18.75" x14ac:dyDescent="0.25">
      <c r="A59" s="88">
        <v>227</v>
      </c>
      <c r="B59" s="89" t="s">
        <v>75</v>
      </c>
      <c r="C59" s="92"/>
      <c r="D59" s="92" t="s">
        <v>36</v>
      </c>
      <c r="E59" s="87" t="s">
        <v>183</v>
      </c>
      <c r="F59" s="87" t="s">
        <v>708</v>
      </c>
      <c r="G59" s="87" t="s">
        <v>315</v>
      </c>
      <c r="H59" s="90" t="s">
        <v>316</v>
      </c>
      <c r="I59" s="85" t="s">
        <v>582</v>
      </c>
      <c r="J59" s="85" t="s">
        <v>583</v>
      </c>
      <c r="K59" s="85" t="s">
        <v>36</v>
      </c>
      <c r="L59" s="85">
        <v>89431</v>
      </c>
      <c r="M59" s="86" t="s">
        <v>584</v>
      </c>
      <c r="N59" s="100" t="s">
        <v>585</v>
      </c>
      <c r="O59" s="91" t="s">
        <v>184</v>
      </c>
    </row>
    <row r="60" spans="1:15" ht="18.75" x14ac:dyDescent="0.25">
      <c r="A60" s="88">
        <v>228</v>
      </c>
      <c r="B60" s="89" t="s">
        <v>185</v>
      </c>
      <c r="C60" s="92"/>
      <c r="D60" s="92" t="s">
        <v>76</v>
      </c>
      <c r="E60" s="87" t="s">
        <v>586</v>
      </c>
      <c r="F60" s="87" t="s">
        <v>709</v>
      </c>
      <c r="G60" s="96" t="s">
        <v>142</v>
      </c>
      <c r="H60" s="97" t="s">
        <v>248</v>
      </c>
      <c r="I60" s="85" t="s">
        <v>587</v>
      </c>
      <c r="J60" s="85" t="s">
        <v>588</v>
      </c>
      <c r="K60" s="85" t="s">
        <v>76</v>
      </c>
      <c r="L60" s="85">
        <v>71111</v>
      </c>
      <c r="M60" s="86" t="s">
        <v>589</v>
      </c>
      <c r="N60" s="100" t="s">
        <v>590</v>
      </c>
      <c r="O60" s="91" t="s">
        <v>186</v>
      </c>
    </row>
    <row r="61" spans="1:15" s="53" customFormat="1" ht="20.100000000000001" customHeight="1" x14ac:dyDescent="0.2">
      <c r="A61" s="88">
        <v>229</v>
      </c>
      <c r="B61" s="89" t="s">
        <v>228</v>
      </c>
      <c r="C61" s="92"/>
      <c r="D61" s="92" t="s">
        <v>591</v>
      </c>
      <c r="E61" s="87" t="s">
        <v>592</v>
      </c>
      <c r="F61" s="87" t="s">
        <v>710</v>
      </c>
      <c r="G61" s="96" t="s">
        <v>142</v>
      </c>
      <c r="H61" s="97" t="s">
        <v>248</v>
      </c>
      <c r="I61" s="85" t="s">
        <v>593</v>
      </c>
      <c r="J61" s="85" t="s">
        <v>594</v>
      </c>
      <c r="K61" s="85" t="s">
        <v>591</v>
      </c>
      <c r="L61" s="85">
        <v>72116</v>
      </c>
      <c r="M61" s="86" t="s">
        <v>595</v>
      </c>
      <c r="N61" s="100" t="s">
        <v>596</v>
      </c>
      <c r="O61" s="91" t="s">
        <v>229</v>
      </c>
    </row>
    <row r="62" spans="1:15" s="53" customFormat="1" ht="20.100000000000001" customHeight="1" x14ac:dyDescent="0.2">
      <c r="A62" s="88">
        <v>230</v>
      </c>
      <c r="B62" s="89" t="s">
        <v>230</v>
      </c>
      <c r="C62" s="92"/>
      <c r="D62" s="92" t="s">
        <v>76</v>
      </c>
      <c r="E62" s="87" t="s">
        <v>231</v>
      </c>
      <c r="F62" s="87" t="s">
        <v>709</v>
      </c>
      <c r="G62" s="87" t="s">
        <v>108</v>
      </c>
      <c r="H62" s="90" t="s">
        <v>109</v>
      </c>
      <c r="I62" s="85" t="s">
        <v>597</v>
      </c>
      <c r="J62" s="85" t="s">
        <v>230</v>
      </c>
      <c r="K62" s="85" t="s">
        <v>76</v>
      </c>
      <c r="L62" s="85">
        <v>70816</v>
      </c>
      <c r="M62" s="86" t="s">
        <v>598</v>
      </c>
      <c r="N62" s="100" t="s">
        <v>599</v>
      </c>
      <c r="O62" s="91" t="s">
        <v>232</v>
      </c>
    </row>
    <row r="63" spans="1:15" s="53" customFormat="1" ht="20.100000000000001" customHeight="1" x14ac:dyDescent="0.2">
      <c r="A63" s="88">
        <v>231</v>
      </c>
      <c r="B63" s="89" t="s">
        <v>238</v>
      </c>
      <c r="C63" s="92"/>
      <c r="D63" s="92" t="s">
        <v>239</v>
      </c>
      <c r="E63" s="87" t="s">
        <v>240</v>
      </c>
      <c r="F63" s="87" t="s">
        <v>708</v>
      </c>
      <c r="G63" s="87" t="s">
        <v>354</v>
      </c>
      <c r="H63" s="90" t="s">
        <v>355</v>
      </c>
      <c r="I63" s="85" t="s">
        <v>600</v>
      </c>
      <c r="J63" s="85" t="s">
        <v>238</v>
      </c>
      <c r="K63" s="85" t="s">
        <v>239</v>
      </c>
      <c r="L63" s="85">
        <v>83854</v>
      </c>
      <c r="M63" s="86" t="s">
        <v>601</v>
      </c>
      <c r="N63" s="100" t="s">
        <v>602</v>
      </c>
      <c r="O63" s="91" t="s">
        <v>241</v>
      </c>
    </row>
    <row r="64" spans="1:15" s="53" customFormat="1" ht="20.100000000000001" customHeight="1" x14ac:dyDescent="0.2">
      <c r="A64" s="88">
        <v>232</v>
      </c>
      <c r="B64" s="89" t="s">
        <v>242</v>
      </c>
      <c r="C64" s="92"/>
      <c r="D64" s="92" t="s">
        <v>243</v>
      </c>
      <c r="E64" s="87" t="s">
        <v>603</v>
      </c>
      <c r="F64" s="87" t="s">
        <v>710</v>
      </c>
      <c r="G64" s="87" t="s">
        <v>146</v>
      </c>
      <c r="H64" s="90" t="s">
        <v>452</v>
      </c>
      <c r="I64" s="85" t="s">
        <v>604</v>
      </c>
      <c r="J64" s="85" t="s">
        <v>605</v>
      </c>
      <c r="K64" s="85" t="s">
        <v>243</v>
      </c>
      <c r="L64" s="85">
        <v>35124</v>
      </c>
      <c r="M64" s="86" t="s">
        <v>606</v>
      </c>
      <c r="N64" s="100" t="s">
        <v>607</v>
      </c>
      <c r="O64" s="91" t="s">
        <v>244</v>
      </c>
    </row>
    <row r="65" spans="1:15" s="53" customFormat="1" ht="20.100000000000001" customHeight="1" x14ac:dyDescent="0.2">
      <c r="A65" s="88">
        <v>233</v>
      </c>
      <c r="B65" s="89" t="s">
        <v>608</v>
      </c>
      <c r="C65" s="92"/>
      <c r="D65" s="92" t="s">
        <v>245</v>
      </c>
      <c r="E65" s="87" t="s">
        <v>609</v>
      </c>
      <c r="F65" s="87" t="s">
        <v>710</v>
      </c>
      <c r="G65" s="87" t="s">
        <v>551</v>
      </c>
      <c r="H65" s="90" t="s">
        <v>479</v>
      </c>
      <c r="I65" s="85" t="s">
        <v>610</v>
      </c>
      <c r="J65" s="85" t="s">
        <v>608</v>
      </c>
      <c r="K65" s="85" t="s">
        <v>245</v>
      </c>
      <c r="L65" s="85">
        <v>23452</v>
      </c>
      <c r="M65" s="85" t="s">
        <v>611</v>
      </c>
      <c r="N65" s="100" t="s">
        <v>612</v>
      </c>
      <c r="O65" s="91" t="s">
        <v>613</v>
      </c>
    </row>
    <row r="66" spans="1:15" ht="18.75" x14ac:dyDescent="0.25">
      <c r="A66" s="101">
        <v>234</v>
      </c>
      <c r="B66" s="102" t="s">
        <v>246</v>
      </c>
      <c r="C66" s="103"/>
      <c r="D66" s="103" t="s">
        <v>247</v>
      </c>
      <c r="E66" s="96" t="s">
        <v>614</v>
      </c>
      <c r="F66" s="87" t="s">
        <v>709</v>
      </c>
      <c r="G66" s="96" t="s">
        <v>142</v>
      </c>
      <c r="H66" s="97" t="s">
        <v>248</v>
      </c>
      <c r="I66" s="85" t="s">
        <v>249</v>
      </c>
      <c r="J66" s="85" t="s">
        <v>250</v>
      </c>
      <c r="K66" s="85" t="s">
        <v>247</v>
      </c>
      <c r="L66" s="85">
        <v>66209</v>
      </c>
      <c r="M66" s="85" t="s">
        <v>251</v>
      </c>
      <c r="N66" s="104" t="s">
        <v>252</v>
      </c>
      <c r="O66" s="105" t="s">
        <v>253</v>
      </c>
    </row>
    <row r="67" spans="1:15" ht="15" customHeight="1" x14ac:dyDescent="0.25">
      <c r="A67" s="101">
        <v>235</v>
      </c>
      <c r="B67" s="102" t="s">
        <v>254</v>
      </c>
      <c r="C67" s="103"/>
      <c r="D67" s="103" t="s">
        <v>245</v>
      </c>
      <c r="E67" s="96" t="s">
        <v>674</v>
      </c>
      <c r="F67" s="87" t="s">
        <v>710</v>
      </c>
      <c r="G67" s="96" t="s">
        <v>551</v>
      </c>
      <c r="H67" s="97" t="s">
        <v>479</v>
      </c>
      <c r="I67" s="85" t="s">
        <v>255</v>
      </c>
      <c r="J67" s="85" t="s">
        <v>254</v>
      </c>
      <c r="K67" s="85" t="s">
        <v>245</v>
      </c>
      <c r="L67" s="85">
        <v>23235</v>
      </c>
      <c r="M67" s="85" t="s">
        <v>256</v>
      </c>
      <c r="N67" s="104" t="s">
        <v>257</v>
      </c>
      <c r="O67" s="105" t="s">
        <v>258</v>
      </c>
    </row>
    <row r="68" spans="1:15" ht="15" customHeight="1" x14ac:dyDescent="0.25">
      <c r="A68" s="101">
        <v>236</v>
      </c>
      <c r="B68" s="102" t="s">
        <v>615</v>
      </c>
      <c r="C68" s="103"/>
      <c r="D68" s="103" t="s">
        <v>15</v>
      </c>
      <c r="E68" s="96" t="s">
        <v>616</v>
      </c>
      <c r="F68" s="87" t="s">
        <v>708</v>
      </c>
      <c r="G68" s="96" t="s">
        <v>354</v>
      </c>
      <c r="H68" s="97" t="s">
        <v>355</v>
      </c>
      <c r="I68" s="85" t="s">
        <v>617</v>
      </c>
      <c r="J68" s="85" t="s">
        <v>615</v>
      </c>
      <c r="K68" s="85" t="s">
        <v>15</v>
      </c>
      <c r="L68" s="85">
        <v>80538</v>
      </c>
      <c r="M68" s="85" t="s">
        <v>618</v>
      </c>
      <c r="N68" s="104" t="s">
        <v>619</v>
      </c>
      <c r="O68" s="105" t="s">
        <v>620</v>
      </c>
    </row>
    <row r="69" spans="1:15" ht="18.75" x14ac:dyDescent="0.25">
      <c r="A69" s="101">
        <v>237</v>
      </c>
      <c r="B69" s="102" t="s">
        <v>259</v>
      </c>
      <c r="C69" s="103"/>
      <c r="D69" s="103" t="s">
        <v>30</v>
      </c>
      <c r="E69" s="96" t="s">
        <v>160</v>
      </c>
      <c r="F69" s="87" t="s">
        <v>710</v>
      </c>
      <c r="G69" s="96" t="s">
        <v>413</v>
      </c>
      <c r="H69" s="97" t="s">
        <v>414</v>
      </c>
      <c r="I69" s="85" t="s">
        <v>260</v>
      </c>
      <c r="J69" s="85" t="s">
        <v>261</v>
      </c>
      <c r="K69" s="85" t="s">
        <v>30</v>
      </c>
      <c r="L69" s="85">
        <v>32225</v>
      </c>
      <c r="M69" s="85" t="s">
        <v>262</v>
      </c>
      <c r="N69" s="104" t="s">
        <v>263</v>
      </c>
      <c r="O69" s="105" t="s">
        <v>264</v>
      </c>
    </row>
    <row r="70" spans="1:15" ht="18.75" x14ac:dyDescent="0.25">
      <c r="A70" s="88">
        <v>238</v>
      </c>
      <c r="B70" s="102" t="s">
        <v>621</v>
      </c>
      <c r="C70" s="103"/>
      <c r="D70" s="103" t="s">
        <v>622</v>
      </c>
      <c r="E70" s="96" t="s">
        <v>623</v>
      </c>
      <c r="F70" s="87" t="s">
        <v>710</v>
      </c>
      <c r="G70" s="96" t="s">
        <v>146</v>
      </c>
      <c r="H70" s="97" t="s">
        <v>452</v>
      </c>
      <c r="I70" s="85" t="s">
        <v>624</v>
      </c>
      <c r="J70" s="85" t="s">
        <v>621</v>
      </c>
      <c r="K70" s="85" t="s">
        <v>622</v>
      </c>
      <c r="L70" s="85">
        <v>29407</v>
      </c>
      <c r="M70" s="85" t="s">
        <v>625</v>
      </c>
      <c r="N70" s="104" t="s">
        <v>626</v>
      </c>
      <c r="O70" s="105" t="s">
        <v>627</v>
      </c>
    </row>
    <row r="71" spans="1:15" ht="18.75" x14ac:dyDescent="0.25">
      <c r="A71" s="101">
        <v>239</v>
      </c>
      <c r="B71" s="89" t="s">
        <v>628</v>
      </c>
      <c r="C71" s="92"/>
      <c r="D71" s="92" t="s">
        <v>15</v>
      </c>
      <c r="E71" s="87" t="s">
        <v>629</v>
      </c>
      <c r="F71" s="87" t="s">
        <v>708</v>
      </c>
      <c r="G71" s="87" t="s">
        <v>354</v>
      </c>
      <c r="H71" s="90" t="s">
        <v>355</v>
      </c>
      <c r="I71" s="85" t="s">
        <v>630</v>
      </c>
      <c r="J71" s="85" t="s">
        <v>628</v>
      </c>
      <c r="K71" s="85" t="s">
        <v>15</v>
      </c>
      <c r="L71" s="85">
        <v>80110</v>
      </c>
      <c r="M71" s="85" t="s">
        <v>631</v>
      </c>
      <c r="N71" s="100" t="s">
        <v>632</v>
      </c>
      <c r="O71" s="106" t="s">
        <v>633</v>
      </c>
    </row>
    <row r="72" spans="1:15" s="4" customFormat="1" ht="19.5" customHeight="1" x14ac:dyDescent="0.2">
      <c r="A72" s="101">
        <v>240</v>
      </c>
      <c r="B72" s="89" t="s">
        <v>634</v>
      </c>
      <c r="C72" s="92"/>
      <c r="D72" s="92" t="s">
        <v>239</v>
      </c>
      <c r="E72" s="87" t="s">
        <v>635</v>
      </c>
      <c r="F72" s="87" t="s">
        <v>708</v>
      </c>
      <c r="G72" s="87" t="s">
        <v>354</v>
      </c>
      <c r="H72" s="90" t="s">
        <v>355</v>
      </c>
      <c r="I72" s="85" t="s">
        <v>636</v>
      </c>
      <c r="J72" s="85" t="s">
        <v>634</v>
      </c>
      <c r="K72" s="85" t="s">
        <v>239</v>
      </c>
      <c r="L72" s="85">
        <v>83709</v>
      </c>
      <c r="M72" s="85" t="s">
        <v>637</v>
      </c>
      <c r="N72" s="100" t="s">
        <v>638</v>
      </c>
      <c r="O72" s="106" t="s">
        <v>639</v>
      </c>
    </row>
    <row r="73" spans="1:15" ht="18.75" x14ac:dyDescent="0.25">
      <c r="A73" s="101">
        <v>241</v>
      </c>
      <c r="B73" s="89" t="s">
        <v>640</v>
      </c>
      <c r="C73" s="92"/>
      <c r="D73" s="92" t="s">
        <v>641</v>
      </c>
      <c r="E73" s="87" t="s">
        <v>642</v>
      </c>
      <c r="F73" s="87" t="s">
        <v>710</v>
      </c>
      <c r="G73" s="87" t="s">
        <v>137</v>
      </c>
      <c r="H73" s="90" t="s">
        <v>138</v>
      </c>
      <c r="I73" s="85" t="s">
        <v>643</v>
      </c>
      <c r="J73" s="85" t="s">
        <v>644</v>
      </c>
      <c r="K73" s="85" t="s">
        <v>641</v>
      </c>
      <c r="L73" s="85">
        <v>55428</v>
      </c>
      <c r="M73" s="85" t="s">
        <v>645</v>
      </c>
      <c r="N73" s="100" t="s">
        <v>646</v>
      </c>
      <c r="O73" s="106" t="s">
        <v>647</v>
      </c>
    </row>
    <row r="74" spans="1:15" ht="18.75" x14ac:dyDescent="0.25">
      <c r="A74" s="101">
        <v>242</v>
      </c>
      <c r="B74" s="89" t="s">
        <v>648</v>
      </c>
      <c r="C74" s="92"/>
      <c r="D74" s="92" t="s">
        <v>54</v>
      </c>
      <c r="E74" s="87" t="s">
        <v>649</v>
      </c>
      <c r="F74" s="87" t="s">
        <v>708</v>
      </c>
      <c r="G74" s="87" t="s">
        <v>440</v>
      </c>
      <c r="H74" s="90" t="s">
        <v>441</v>
      </c>
      <c r="I74" s="85" t="s">
        <v>650</v>
      </c>
      <c r="J74" s="85" t="s">
        <v>648</v>
      </c>
      <c r="K74" s="85" t="s">
        <v>54</v>
      </c>
      <c r="L74" s="85">
        <v>85308</v>
      </c>
      <c r="M74" s="85" t="s">
        <v>651</v>
      </c>
      <c r="N74" s="100" t="s">
        <v>652</v>
      </c>
      <c r="O74" s="106" t="s">
        <v>653</v>
      </c>
    </row>
    <row r="75" spans="1:15" ht="18.75" x14ac:dyDescent="0.25">
      <c r="A75" s="129">
        <v>243</v>
      </c>
      <c r="B75" s="89" t="s">
        <v>654</v>
      </c>
      <c r="C75" s="92"/>
      <c r="D75" s="92" t="s">
        <v>45</v>
      </c>
      <c r="E75" s="87" t="s">
        <v>655</v>
      </c>
      <c r="F75" s="87" t="s">
        <v>710</v>
      </c>
      <c r="G75" s="87" t="s">
        <v>551</v>
      </c>
      <c r="H75" s="90" t="s">
        <v>479</v>
      </c>
      <c r="I75" s="85" t="s">
        <v>656</v>
      </c>
      <c r="J75" s="85" t="s">
        <v>654</v>
      </c>
      <c r="K75" s="85" t="s">
        <v>45</v>
      </c>
      <c r="L75" s="85">
        <v>43228</v>
      </c>
      <c r="M75" s="85" t="s">
        <v>657</v>
      </c>
      <c r="N75" s="100" t="s">
        <v>658</v>
      </c>
      <c r="O75" s="106" t="s">
        <v>659</v>
      </c>
    </row>
    <row r="76" spans="1:15" ht="18.75" x14ac:dyDescent="0.25">
      <c r="A76" s="129">
        <v>244</v>
      </c>
      <c r="B76" s="89" t="s">
        <v>660</v>
      </c>
      <c r="C76" s="92"/>
      <c r="D76" s="92" t="s">
        <v>45</v>
      </c>
      <c r="E76" s="87" t="s">
        <v>661</v>
      </c>
      <c r="F76" s="87" t="s">
        <v>710</v>
      </c>
      <c r="G76" s="87" t="s">
        <v>551</v>
      </c>
      <c r="H76" s="90" t="s">
        <v>479</v>
      </c>
      <c r="I76" s="85" t="s">
        <v>662</v>
      </c>
      <c r="J76" s="85" t="s">
        <v>660</v>
      </c>
      <c r="K76" s="85" t="s">
        <v>45</v>
      </c>
      <c r="L76" s="85">
        <v>45246</v>
      </c>
      <c r="M76" s="85" t="s">
        <v>663</v>
      </c>
      <c r="N76" s="100" t="s">
        <v>664</v>
      </c>
      <c r="O76" s="106" t="s">
        <v>665</v>
      </c>
    </row>
    <row r="77" spans="1:15" ht="18.75" x14ac:dyDescent="0.25">
      <c r="A77" s="130">
        <v>245</v>
      </c>
      <c r="B77" s="89" t="s">
        <v>666</v>
      </c>
      <c r="C77" s="92"/>
      <c r="D77" s="92" t="s">
        <v>38</v>
      </c>
      <c r="E77" s="87" t="s">
        <v>667</v>
      </c>
      <c r="F77" s="87" t="s">
        <v>708</v>
      </c>
      <c r="G77" s="87" t="s">
        <v>440</v>
      </c>
      <c r="H77" s="90" t="s">
        <v>441</v>
      </c>
      <c r="I77" s="85" t="s">
        <v>668</v>
      </c>
      <c r="J77" s="85" t="s">
        <v>666</v>
      </c>
      <c r="K77" s="85" t="s">
        <v>38</v>
      </c>
      <c r="L77" s="85">
        <v>84404</v>
      </c>
      <c r="M77" s="85" t="s">
        <v>669</v>
      </c>
      <c r="N77" s="100" t="s">
        <v>670</v>
      </c>
      <c r="O77" s="106" t="s">
        <v>671</v>
      </c>
    </row>
    <row r="78" spans="1:15" ht="18.75" x14ac:dyDescent="0.25">
      <c r="A78" s="130">
        <v>246</v>
      </c>
      <c r="B78" s="89" t="s">
        <v>672</v>
      </c>
      <c r="C78" s="92"/>
      <c r="D78" s="92" t="s">
        <v>673</v>
      </c>
      <c r="E78" s="87" t="s">
        <v>674</v>
      </c>
      <c r="F78" s="87" t="s">
        <v>710</v>
      </c>
      <c r="G78" s="87" t="s">
        <v>551</v>
      </c>
      <c r="H78" s="90" t="s">
        <v>479</v>
      </c>
      <c r="I78" s="85" t="s">
        <v>675</v>
      </c>
      <c r="J78" s="85" t="s">
        <v>672</v>
      </c>
      <c r="K78" s="85" t="s">
        <v>673</v>
      </c>
      <c r="L78" s="85">
        <v>17013</v>
      </c>
      <c r="M78" s="85" t="s">
        <v>676</v>
      </c>
      <c r="N78" s="100" t="s">
        <v>713</v>
      </c>
      <c r="O78" s="134" t="s">
        <v>677</v>
      </c>
    </row>
    <row r="79" spans="1:15" ht="18.75" x14ac:dyDescent="0.25">
      <c r="A79" s="129">
        <v>247</v>
      </c>
      <c r="B79" s="89" t="s">
        <v>678</v>
      </c>
      <c r="C79" s="92"/>
      <c r="D79" s="92" t="s">
        <v>679</v>
      </c>
      <c r="E79" s="87" t="s">
        <v>714</v>
      </c>
      <c r="F79" s="87" t="s">
        <v>710</v>
      </c>
      <c r="G79" s="87" t="s">
        <v>137</v>
      </c>
      <c r="H79" s="90" t="s">
        <v>138</v>
      </c>
      <c r="I79" s="85" t="s">
        <v>680</v>
      </c>
      <c r="J79" s="85" t="s">
        <v>678</v>
      </c>
      <c r="K79" s="85" t="s">
        <v>679</v>
      </c>
      <c r="L79" s="85">
        <v>60177</v>
      </c>
      <c r="M79" s="85" t="s">
        <v>681</v>
      </c>
      <c r="N79" s="100" t="s">
        <v>682</v>
      </c>
      <c r="O79" s="134" t="s">
        <v>683</v>
      </c>
    </row>
    <row r="80" spans="1:15" ht="18.75" x14ac:dyDescent="0.25">
      <c r="A80" s="129">
        <v>248</v>
      </c>
      <c r="B80" s="89" t="s">
        <v>684</v>
      </c>
      <c r="C80" s="92"/>
      <c r="D80" s="92" t="s">
        <v>679</v>
      </c>
      <c r="E80" s="87" t="s">
        <v>715</v>
      </c>
      <c r="F80" s="87" t="s">
        <v>710</v>
      </c>
      <c r="G80" s="87" t="s">
        <v>137</v>
      </c>
      <c r="H80" s="90" t="s">
        <v>138</v>
      </c>
      <c r="I80" s="85" t="s">
        <v>685</v>
      </c>
      <c r="J80" s="85" t="s">
        <v>684</v>
      </c>
      <c r="K80" s="85" t="s">
        <v>679</v>
      </c>
      <c r="L80" s="85">
        <v>60563</v>
      </c>
      <c r="M80" s="85" t="s">
        <v>686</v>
      </c>
      <c r="N80" s="100" t="s">
        <v>687</v>
      </c>
      <c r="O80" s="134" t="s">
        <v>688</v>
      </c>
    </row>
    <row r="81" spans="1:15" ht="18.75" x14ac:dyDescent="0.25">
      <c r="A81" s="88">
        <v>249</v>
      </c>
      <c r="B81" s="89" t="s">
        <v>689</v>
      </c>
      <c r="C81" s="92"/>
      <c r="D81" s="92" t="s">
        <v>11</v>
      </c>
      <c r="E81" s="87" t="s">
        <v>690</v>
      </c>
      <c r="F81" s="87" t="s">
        <v>709</v>
      </c>
      <c r="G81" s="87" t="s">
        <v>108</v>
      </c>
      <c r="H81" s="90" t="s">
        <v>109</v>
      </c>
      <c r="I81" s="85" t="s">
        <v>691</v>
      </c>
      <c r="J81" s="85" t="s">
        <v>689</v>
      </c>
      <c r="K81" s="85" t="s">
        <v>11</v>
      </c>
      <c r="L81" s="85">
        <v>77706</v>
      </c>
      <c r="M81" s="85" t="s">
        <v>692</v>
      </c>
      <c r="N81" s="100" t="s">
        <v>693</v>
      </c>
      <c r="O81" s="106" t="s">
        <v>694</v>
      </c>
    </row>
    <row r="82" spans="1:15" ht="18.75" x14ac:dyDescent="0.25">
      <c r="A82" s="88">
        <v>250</v>
      </c>
      <c r="B82" s="89" t="s">
        <v>695</v>
      </c>
      <c r="C82" s="92"/>
      <c r="D82" s="92" t="s">
        <v>696</v>
      </c>
      <c r="E82" s="87" t="s">
        <v>716</v>
      </c>
      <c r="F82" s="87" t="s">
        <v>710</v>
      </c>
      <c r="G82" s="87" t="s">
        <v>137</v>
      </c>
      <c r="H82" s="90" t="s">
        <v>138</v>
      </c>
      <c r="I82" s="85" t="s">
        <v>697</v>
      </c>
      <c r="J82" s="85" t="s">
        <v>695</v>
      </c>
      <c r="K82" s="85" t="s">
        <v>696</v>
      </c>
      <c r="L82" s="85">
        <v>21061</v>
      </c>
      <c r="M82" s="85" t="s">
        <v>717</v>
      </c>
      <c r="N82" s="100" t="s">
        <v>718</v>
      </c>
      <c r="O82" s="106" t="s">
        <v>698</v>
      </c>
    </row>
    <row r="83" spans="1:15" ht="18.75" x14ac:dyDescent="0.25">
      <c r="A83" s="129">
        <v>251</v>
      </c>
      <c r="B83" s="89" t="s">
        <v>699</v>
      </c>
      <c r="C83" s="92"/>
      <c r="D83" s="92" t="s">
        <v>700</v>
      </c>
      <c r="E83" s="87" t="s">
        <v>719</v>
      </c>
      <c r="F83" s="87" t="s">
        <v>709</v>
      </c>
      <c r="G83" s="87" t="s">
        <v>137</v>
      </c>
      <c r="H83" s="90" t="s">
        <v>138</v>
      </c>
      <c r="I83" s="85" t="s">
        <v>701</v>
      </c>
      <c r="J83" s="85" t="s">
        <v>699</v>
      </c>
      <c r="K83" s="85" t="s">
        <v>700</v>
      </c>
      <c r="L83" s="85">
        <v>40299</v>
      </c>
      <c r="M83" s="85" t="s">
        <v>720</v>
      </c>
      <c r="N83" s="100" t="s">
        <v>721</v>
      </c>
      <c r="O83" s="106" t="s">
        <v>722</v>
      </c>
    </row>
    <row r="84" spans="1:15" ht="18.75" x14ac:dyDescent="0.25">
      <c r="A84" s="130">
        <v>252</v>
      </c>
      <c r="B84" s="89" t="s">
        <v>723</v>
      </c>
      <c r="C84" s="92"/>
      <c r="D84" s="92" t="s">
        <v>25</v>
      </c>
      <c r="E84" s="87" t="s">
        <v>674</v>
      </c>
      <c r="F84" s="87" t="s">
        <v>708</v>
      </c>
      <c r="G84" s="87" t="s">
        <v>104</v>
      </c>
      <c r="H84" s="90" t="s">
        <v>105</v>
      </c>
      <c r="I84" s="85" t="s">
        <v>724</v>
      </c>
      <c r="J84" s="85" t="s">
        <v>723</v>
      </c>
      <c r="K84" s="85" t="s">
        <v>25</v>
      </c>
      <c r="L84" s="85">
        <v>97223</v>
      </c>
      <c r="M84" s="85" t="s">
        <v>725</v>
      </c>
      <c r="N84" s="100" t="s">
        <v>726</v>
      </c>
      <c r="O84" s="106" t="s">
        <v>727</v>
      </c>
    </row>
    <row r="85" spans="1:15" ht="19.5" thickBot="1" x14ac:dyDescent="0.3">
      <c r="A85" s="128">
        <v>821</v>
      </c>
      <c r="B85" s="108" t="s">
        <v>77</v>
      </c>
      <c r="C85" s="109"/>
      <c r="D85" s="109" t="s">
        <v>45</v>
      </c>
      <c r="E85" s="110" t="s">
        <v>265</v>
      </c>
      <c r="F85" s="110" t="s">
        <v>709</v>
      </c>
      <c r="G85" s="110" t="s">
        <v>551</v>
      </c>
      <c r="H85" s="136" t="s">
        <v>479</v>
      </c>
      <c r="I85" s="79" t="s">
        <v>266</v>
      </c>
      <c r="J85" s="79" t="s">
        <v>77</v>
      </c>
      <c r="K85" s="79" t="s">
        <v>45</v>
      </c>
      <c r="L85" s="79">
        <v>44408</v>
      </c>
      <c r="M85" s="79" t="s">
        <v>267</v>
      </c>
      <c r="N85" s="110" t="s">
        <v>268</v>
      </c>
      <c r="O85" s="111" t="s">
        <v>187</v>
      </c>
    </row>
    <row r="86" spans="1:15" ht="16.5" thickBot="1" x14ac:dyDescent="0.3">
      <c r="A86" s="112"/>
      <c r="B86" s="113"/>
      <c r="C86" s="114"/>
      <c r="D86" s="114"/>
      <c r="E86" s="113"/>
      <c r="F86" s="113"/>
      <c r="G86" s="113"/>
      <c r="H86" s="115"/>
      <c r="I86" s="113"/>
      <c r="J86" s="113"/>
      <c r="K86" s="113"/>
      <c r="L86" s="113"/>
      <c r="M86" s="113"/>
      <c r="N86" s="113"/>
      <c r="O86" s="116"/>
    </row>
    <row r="87" spans="1:15" ht="32.25" thickBot="1" x14ac:dyDescent="0.3">
      <c r="A87" s="77" t="s">
        <v>269</v>
      </c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137"/>
    </row>
    <row r="88" spans="1:15" ht="18.75" x14ac:dyDescent="0.25">
      <c r="A88" s="117" t="s">
        <v>78</v>
      </c>
      <c r="B88" s="118" t="s">
        <v>79</v>
      </c>
      <c r="C88" s="119"/>
      <c r="D88" s="119" t="s">
        <v>80</v>
      </c>
      <c r="E88" s="120" t="s">
        <v>702</v>
      </c>
      <c r="F88" s="131" t="s">
        <v>728</v>
      </c>
      <c r="G88" s="119" t="s">
        <v>413</v>
      </c>
      <c r="H88" s="135" t="s">
        <v>703</v>
      </c>
      <c r="I88" s="82" t="s">
        <v>270</v>
      </c>
      <c r="J88" s="82" t="s">
        <v>79</v>
      </c>
      <c r="K88" s="82" t="s">
        <v>80</v>
      </c>
      <c r="L88" s="82" t="s">
        <v>271</v>
      </c>
      <c r="M88" s="84" t="s">
        <v>272</v>
      </c>
      <c r="N88" s="119" t="s">
        <v>273</v>
      </c>
      <c r="O88" s="121" t="s">
        <v>188</v>
      </c>
    </row>
    <row r="89" spans="1:15" ht="18.75" x14ac:dyDescent="0.25">
      <c r="A89" s="88" t="s">
        <v>81</v>
      </c>
      <c r="B89" s="89" t="s">
        <v>82</v>
      </c>
      <c r="C89" s="87"/>
      <c r="D89" s="87" t="s">
        <v>83</v>
      </c>
      <c r="E89" s="94" t="s">
        <v>704</v>
      </c>
      <c r="F89" s="87" t="s">
        <v>728</v>
      </c>
      <c r="G89" s="87" t="s">
        <v>413</v>
      </c>
      <c r="H89" s="90" t="s">
        <v>703</v>
      </c>
      <c r="I89" s="80" t="s">
        <v>274</v>
      </c>
      <c r="J89" s="80" t="s">
        <v>82</v>
      </c>
      <c r="K89" s="80" t="s">
        <v>83</v>
      </c>
      <c r="L89" s="80" t="s">
        <v>275</v>
      </c>
      <c r="M89" s="85" t="s">
        <v>276</v>
      </c>
      <c r="N89" s="87" t="s">
        <v>277</v>
      </c>
      <c r="O89" s="91" t="s">
        <v>189</v>
      </c>
    </row>
    <row r="90" spans="1:15" ht="18.75" x14ac:dyDescent="0.25">
      <c r="A90" s="88" t="s">
        <v>84</v>
      </c>
      <c r="B90" s="122" t="s">
        <v>85</v>
      </c>
      <c r="C90" s="87"/>
      <c r="D90" s="87" t="s">
        <v>86</v>
      </c>
      <c r="E90" s="94" t="s">
        <v>190</v>
      </c>
      <c r="F90" s="87" t="s">
        <v>728</v>
      </c>
      <c r="G90" s="87" t="s">
        <v>413</v>
      </c>
      <c r="H90" s="90" t="s">
        <v>703</v>
      </c>
      <c r="I90" s="85" t="s">
        <v>278</v>
      </c>
      <c r="J90" s="85" t="s">
        <v>279</v>
      </c>
      <c r="K90" s="85" t="s">
        <v>86</v>
      </c>
      <c r="L90" s="85" t="s">
        <v>280</v>
      </c>
      <c r="M90" s="85" t="s">
        <v>281</v>
      </c>
      <c r="N90" s="87" t="s">
        <v>282</v>
      </c>
      <c r="O90" s="91" t="s">
        <v>191</v>
      </c>
    </row>
    <row r="91" spans="1:15" ht="18.75" x14ac:dyDescent="0.25">
      <c r="A91" s="88" t="s">
        <v>87</v>
      </c>
      <c r="B91" s="89" t="s">
        <v>88</v>
      </c>
      <c r="C91" s="87"/>
      <c r="D91" s="87" t="s">
        <v>89</v>
      </c>
      <c r="E91" s="94" t="s">
        <v>192</v>
      </c>
      <c r="F91" s="133" t="s">
        <v>728</v>
      </c>
      <c r="G91" s="87" t="s">
        <v>104</v>
      </c>
      <c r="H91" s="90" t="s">
        <v>105</v>
      </c>
      <c r="I91" s="85" t="s">
        <v>283</v>
      </c>
      <c r="J91" s="85" t="s">
        <v>88</v>
      </c>
      <c r="K91" s="85" t="s">
        <v>89</v>
      </c>
      <c r="L91" s="85" t="s">
        <v>284</v>
      </c>
      <c r="M91" s="85" t="s">
        <v>285</v>
      </c>
      <c r="N91" s="87" t="s">
        <v>286</v>
      </c>
      <c r="O91" s="91" t="s">
        <v>193</v>
      </c>
    </row>
    <row r="92" spans="1:15" ht="18.75" x14ac:dyDescent="0.25">
      <c r="A92" s="88" t="s">
        <v>90</v>
      </c>
      <c r="B92" s="89" t="s">
        <v>91</v>
      </c>
      <c r="C92" s="87"/>
      <c r="D92" s="87" t="s">
        <v>89</v>
      </c>
      <c r="E92" s="87" t="s">
        <v>705</v>
      </c>
      <c r="F92" s="87" t="s">
        <v>728</v>
      </c>
      <c r="G92" s="87" t="s">
        <v>104</v>
      </c>
      <c r="H92" s="90" t="s">
        <v>105</v>
      </c>
      <c r="I92" s="85" t="s">
        <v>287</v>
      </c>
      <c r="J92" s="85" t="s">
        <v>288</v>
      </c>
      <c r="K92" s="85" t="s">
        <v>89</v>
      </c>
      <c r="L92" s="85" t="s">
        <v>289</v>
      </c>
      <c r="M92" s="85" t="s">
        <v>290</v>
      </c>
      <c r="N92" s="87" t="s">
        <v>291</v>
      </c>
      <c r="O92" s="91" t="s">
        <v>194</v>
      </c>
    </row>
    <row r="93" spans="1:15" ht="18.75" x14ac:dyDescent="0.25">
      <c r="A93" s="88" t="s">
        <v>195</v>
      </c>
      <c r="B93" s="89" t="s">
        <v>92</v>
      </c>
      <c r="C93" s="87"/>
      <c r="D93" s="87" t="s">
        <v>89</v>
      </c>
      <c r="E93" s="87" t="s">
        <v>706</v>
      </c>
      <c r="F93" s="132" t="s">
        <v>728</v>
      </c>
      <c r="G93" s="87" t="s">
        <v>104</v>
      </c>
      <c r="H93" s="90" t="s">
        <v>105</v>
      </c>
      <c r="I93" s="85" t="s">
        <v>292</v>
      </c>
      <c r="J93" s="85" t="s">
        <v>92</v>
      </c>
      <c r="K93" s="85" t="s">
        <v>89</v>
      </c>
      <c r="L93" s="85" t="s">
        <v>293</v>
      </c>
      <c r="M93" s="85" t="s">
        <v>294</v>
      </c>
      <c r="N93" s="87" t="s">
        <v>295</v>
      </c>
      <c r="O93" s="91" t="s">
        <v>196</v>
      </c>
    </row>
    <row r="94" spans="1:15" ht="19.5" thickBot="1" x14ac:dyDescent="0.3">
      <c r="A94" s="107" t="s">
        <v>233</v>
      </c>
      <c r="B94" s="123" t="s">
        <v>234</v>
      </c>
      <c r="C94" s="124"/>
      <c r="D94" s="124" t="s">
        <v>235</v>
      </c>
      <c r="E94" s="124" t="s">
        <v>236</v>
      </c>
      <c r="F94" s="110" t="s">
        <v>728</v>
      </c>
      <c r="G94" s="124" t="s">
        <v>104</v>
      </c>
      <c r="H94" s="125" t="s">
        <v>105</v>
      </c>
      <c r="I94" s="81" t="s">
        <v>296</v>
      </c>
      <c r="J94" s="81" t="s">
        <v>234</v>
      </c>
      <c r="K94" s="81" t="s">
        <v>235</v>
      </c>
      <c r="L94" s="81" t="s">
        <v>707</v>
      </c>
      <c r="M94" s="83" t="s">
        <v>297</v>
      </c>
      <c r="N94" s="126" t="s">
        <v>298</v>
      </c>
      <c r="O94" s="127" t="s">
        <v>237</v>
      </c>
    </row>
  </sheetData>
  <mergeCells count="1">
    <mergeCell ref="A87:O87"/>
  </mergeCells>
  <hyperlinks>
    <hyperlink ref="O3" r:id="rId1"/>
    <hyperlink ref="O4" r:id="rId2"/>
    <hyperlink ref="O5" r:id="rId3"/>
    <hyperlink ref="O6" r:id="rId4"/>
    <hyperlink ref="O7" r:id="rId5"/>
    <hyperlink ref="O8" r:id="rId6"/>
    <hyperlink ref="O9" r:id="rId7"/>
    <hyperlink ref="O10" r:id="rId8"/>
    <hyperlink ref="O11" r:id="rId9"/>
    <hyperlink ref="O12" r:id="rId10"/>
    <hyperlink ref="O13" r:id="rId11"/>
    <hyperlink ref="O14" r:id="rId12"/>
    <hyperlink ref="O15" r:id="rId13"/>
    <hyperlink ref="O16" r:id="rId14"/>
    <hyperlink ref="O17" r:id="rId15"/>
    <hyperlink ref="O18" r:id="rId16"/>
    <hyperlink ref="O19" r:id="rId17"/>
    <hyperlink ref="O20" r:id="rId18"/>
    <hyperlink ref="O21" r:id="rId19"/>
    <hyperlink ref="O22" r:id="rId20"/>
    <hyperlink ref="O23" r:id="rId21"/>
    <hyperlink ref="O24" r:id="rId22"/>
    <hyperlink ref="O25" r:id="rId23"/>
    <hyperlink ref="O26" r:id="rId24"/>
    <hyperlink ref="O27" r:id="rId25"/>
    <hyperlink ref="O28" r:id="rId26"/>
    <hyperlink ref="O29" r:id="rId27"/>
    <hyperlink ref="O30" r:id="rId28"/>
    <hyperlink ref="O31" r:id="rId29"/>
    <hyperlink ref="O32" r:id="rId30"/>
    <hyperlink ref="O33" r:id="rId31"/>
    <hyperlink ref="O34" r:id="rId32"/>
    <hyperlink ref="O35" r:id="rId33"/>
    <hyperlink ref="O36" r:id="rId34"/>
    <hyperlink ref="O37" r:id="rId35"/>
    <hyperlink ref="O38" r:id="rId36"/>
    <hyperlink ref="O39" r:id="rId37"/>
    <hyperlink ref="O40" r:id="rId38"/>
    <hyperlink ref="O41" r:id="rId39"/>
    <hyperlink ref="O42" r:id="rId40"/>
    <hyperlink ref="O43" r:id="rId41"/>
    <hyperlink ref="O44" r:id="rId42"/>
    <hyperlink ref="O45" r:id="rId43"/>
    <hyperlink ref="O47" r:id="rId44"/>
    <hyperlink ref="O46" r:id="rId45"/>
    <hyperlink ref="O48" r:id="rId46"/>
    <hyperlink ref="O49" r:id="rId47"/>
    <hyperlink ref="O50" r:id="rId48"/>
    <hyperlink ref="O52" r:id="rId49"/>
    <hyperlink ref="O51" r:id="rId50"/>
    <hyperlink ref="O53" r:id="rId51"/>
    <hyperlink ref="O54" r:id="rId52"/>
    <hyperlink ref="O55" r:id="rId53"/>
    <hyperlink ref="O56" r:id="rId54"/>
    <hyperlink ref="O2" r:id="rId55"/>
    <hyperlink ref="H2" r:id="rId56"/>
    <hyperlink ref="H3" r:id="rId57"/>
    <hyperlink ref="H4" r:id="rId58"/>
    <hyperlink ref="H5" r:id="rId59"/>
    <hyperlink ref="H7" r:id="rId60"/>
    <hyperlink ref="H8" r:id="rId61"/>
    <hyperlink ref="H10" r:id="rId62"/>
    <hyperlink ref="H11" r:id="rId63"/>
    <hyperlink ref="H12" r:id="rId64"/>
    <hyperlink ref="H13" r:id="rId65"/>
    <hyperlink ref="H14" r:id="rId66"/>
    <hyperlink ref="H15" r:id="rId67"/>
    <hyperlink ref="H16" r:id="rId68"/>
    <hyperlink ref="H18" r:id="rId69"/>
    <hyperlink ref="H19" r:id="rId70"/>
    <hyperlink ref="H23" r:id="rId71"/>
    <hyperlink ref="H25" r:id="rId72"/>
    <hyperlink ref="H26" r:id="rId73"/>
    <hyperlink ref="H27" r:id="rId74"/>
    <hyperlink ref="H28" r:id="rId75"/>
    <hyperlink ref="H30" r:id="rId76"/>
    <hyperlink ref="H32" r:id="rId77"/>
    <hyperlink ref="H33" r:id="rId78"/>
    <hyperlink ref="H35" r:id="rId79"/>
    <hyperlink ref="H36" r:id="rId80"/>
    <hyperlink ref="H37" r:id="rId81"/>
    <hyperlink ref="H38" r:id="rId82"/>
    <hyperlink ref="H39" r:id="rId83"/>
    <hyperlink ref="H40" r:id="rId84"/>
    <hyperlink ref="H41" r:id="rId85"/>
    <hyperlink ref="H42" r:id="rId86"/>
    <hyperlink ref="H43" r:id="rId87"/>
    <hyperlink ref="H44" r:id="rId88"/>
    <hyperlink ref="H45" r:id="rId89"/>
    <hyperlink ref="H46" r:id="rId90"/>
    <hyperlink ref="H47" r:id="rId91"/>
    <hyperlink ref="H49" r:id="rId92"/>
    <hyperlink ref="H50" r:id="rId93"/>
    <hyperlink ref="H51" r:id="rId94"/>
    <hyperlink ref="H52" r:id="rId95"/>
    <hyperlink ref="H54" r:id="rId96"/>
    <hyperlink ref="H55" r:id="rId97"/>
    <hyperlink ref="H56" r:id="rId98"/>
    <hyperlink ref="O85" r:id="rId99"/>
    <hyperlink ref="H6" r:id="rId100"/>
    <hyperlink ref="H57" r:id="rId101"/>
    <hyperlink ref="O57" r:id="rId102"/>
    <hyperlink ref="H59" r:id="rId103"/>
    <hyperlink ref="O59" r:id="rId104"/>
    <hyperlink ref="H58" r:id="rId105"/>
    <hyperlink ref="O58" r:id="rId106"/>
    <hyperlink ref="H88" r:id="rId107"/>
    <hyperlink ref="O88" r:id="rId108"/>
    <hyperlink ref="H89" r:id="rId109"/>
    <hyperlink ref="O89" r:id="rId110"/>
    <hyperlink ref="H90" r:id="rId111"/>
    <hyperlink ref="O90" r:id="rId112"/>
    <hyperlink ref="H91" r:id="rId113"/>
    <hyperlink ref="O91" r:id="rId114"/>
    <hyperlink ref="O92" r:id="rId115"/>
    <hyperlink ref="O60" r:id="rId116"/>
    <hyperlink ref="O93" r:id="rId117"/>
    <hyperlink ref="O61" r:id="rId118"/>
    <hyperlink ref="O94" r:id="rId119"/>
    <hyperlink ref="H62" r:id="rId120"/>
    <hyperlink ref="O62" r:id="rId121"/>
    <hyperlink ref="H20:H22" r:id="rId122" display="mabbiati@4wheelparts.com"/>
    <hyperlink ref="H31" r:id="rId123"/>
    <hyperlink ref="H34" r:id="rId124"/>
    <hyperlink ref="H63" r:id="rId125"/>
    <hyperlink ref="O63" r:id="rId126"/>
    <hyperlink ref="H64" r:id="rId127"/>
    <hyperlink ref="O64" r:id="rId128"/>
    <hyperlink ref="H65" r:id="rId129"/>
    <hyperlink ref="O65" r:id="rId130" display="vir@4wheelparts.com"/>
    <hyperlink ref="H66" r:id="rId131"/>
    <hyperlink ref="O66" r:id="rId132"/>
    <hyperlink ref="H67" r:id="rId133"/>
    <hyperlink ref="H69" r:id="rId134"/>
    <hyperlink ref="O69" r:id="rId135"/>
    <hyperlink ref="O67" r:id="rId136"/>
    <hyperlink ref="H60" r:id="rId137"/>
    <hyperlink ref="H48" r:id="rId138"/>
    <hyperlink ref="H29" r:id="rId139"/>
    <hyperlink ref="H24" r:id="rId140"/>
    <hyperlink ref="H61" r:id="rId141"/>
    <hyperlink ref="H9" r:id="rId142"/>
    <hyperlink ref="H17" r:id="rId143"/>
    <hyperlink ref="H53" r:id="rId144"/>
    <hyperlink ref="H22" r:id="rId145"/>
    <hyperlink ref="H20" r:id="rId146"/>
    <hyperlink ref="H92" r:id="rId147"/>
    <hyperlink ref="H93" r:id="rId148"/>
    <hyperlink ref="H94" r:id="rId149"/>
    <hyperlink ref="O68" r:id="rId150"/>
    <hyperlink ref="O70" r:id="rId151"/>
    <hyperlink ref="H68" r:id="rId152"/>
    <hyperlink ref="H70" r:id="rId153"/>
    <hyperlink ref="H71" r:id="rId154"/>
    <hyperlink ref="O71" r:id="rId155"/>
    <hyperlink ref="O72" r:id="rId156"/>
    <hyperlink ref="H72" r:id="rId157"/>
    <hyperlink ref="H74" r:id="rId158"/>
    <hyperlink ref="O74" r:id="rId159"/>
    <hyperlink ref="O73" r:id="rId160"/>
    <hyperlink ref="H73" r:id="rId161"/>
    <hyperlink ref="O75" r:id="rId162"/>
    <hyperlink ref="O76" r:id="rId163"/>
    <hyperlink ref="H75" r:id="rId164"/>
    <hyperlink ref="H76" r:id="rId165"/>
    <hyperlink ref="H77" r:id="rId166"/>
    <hyperlink ref="O77" r:id="rId167"/>
    <hyperlink ref="O79" r:id="rId168"/>
    <hyperlink ref="O80" r:id="rId169"/>
    <hyperlink ref="H78" r:id="rId170"/>
    <hyperlink ref="O78" r:id="rId171"/>
    <hyperlink ref="H79" r:id="rId172"/>
    <hyperlink ref="H80" r:id="rId173"/>
    <hyperlink ref="H81" r:id="rId174"/>
    <hyperlink ref="O81" r:id="rId175"/>
    <hyperlink ref="O82" r:id="rId176"/>
    <hyperlink ref="H85" r:id="rId177"/>
    <hyperlink ref="H82" r:id="rId178"/>
    <hyperlink ref="H84" r:id="rId179"/>
    <hyperlink ref="O84" r:id="rId180"/>
    <hyperlink ref="O83" r:id="rId181"/>
    <hyperlink ref="H83" r:id="rId182"/>
  </hyperlinks>
  <pageMargins left="0.7" right="0.7" top="0.75" bottom="0.75" header="0.3" footer="0.3"/>
  <drawing r:id="rId1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Return BOL</vt:lpstr>
      <vt:lpstr>Crossdock BOL</vt:lpstr>
      <vt:lpstr>Store List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Pringle</dc:creator>
  <cp:lastModifiedBy>Brian Pringle</cp:lastModifiedBy>
  <cp:lastPrinted>2014-08-27T15:08:32Z</cp:lastPrinted>
  <dcterms:created xsi:type="dcterms:W3CDTF">2014-08-27T13:16:28Z</dcterms:created>
  <dcterms:modified xsi:type="dcterms:W3CDTF">2018-05-16T13:37:22Z</dcterms:modified>
</cp:coreProperties>
</file>